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<sst xmlns="http://schemas.openxmlformats.org/spreadsheetml/2006/main" count="41" uniqueCount="41">
  <si>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</si>
  <si>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RSG022</t>
  </si>
  <si>
    <t xml:space="preserve">m</t>
  </si>
  <si>
    <t xml:space="preserve">Rodapé cerámico "PORCELANATTO".</t>
  </si>
  <si>
    <r>
      <rPr>
        <b/>
        <sz val="7.80"/>
        <color rgb="FF000000"/>
        <rFont val="Arial"/>
        <family val="2"/>
      </rPr>
      <t xml:space="preserve">Rodapé cerámico de gres porcelánico, capacidade de absorción de auga E&lt;0,5%, grupo BIa, 9,6x60 cm e 10,5 mm de espesor, estilo monocor "PORCELANATTO"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 e rexuntado con </t>
    </r>
    <r>
      <rPr>
        <b/>
        <sz val="7.80"/>
        <color rgb="FF000000"/>
        <rFont val="Arial"/>
        <family val="2"/>
      </rPr>
      <t xml:space="preserve">morteiro técnico coloreado, C G2, Line-Fix "TAU CERÁMICA", para rexuntado de baldosas cerámicas, con xunta de entre 3 e 15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</si>
  <si>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</si>
  <si>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</si>
  <si>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</si>
  <si>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</si>
  <si>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</si>
  <si>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</si>
  <si>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</si>
  <si>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</si>
  <si>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</si>
  <si>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mt18btt020a</t>
  </si>
  <si>
    <t xml:space="preserve">m</t>
  </si>
  <si>
    <t xml:space="preserve">Rodapé cerámico de gres porcelánico, capacidade de absorción de auga E&lt;0,5%, grupo BIa, 9,6x60 cm e 10,5 mm de espesor, estilo monocor "PORCELANATTO", segundo UNE-EN 14411.</t>
  </si>
  <si>
    <t xml:space="preserve">mt09mtc020a</t>
  </si>
  <si>
    <t xml:space="preserve">kg</t>
  </si>
  <si>
    <t xml:space="preserve">Morteiro técnico coloreado, C G2, Line-Fix "TAU CERÁMICA", para rexuntado de baldosas cerámicas, con xunta de entre 3 e 15 mm, segundo UNE-EN 12004, "TAU CERÁMICA".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</si>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</sst>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19.96" customWidth="1"/>
    <col min="5" max="5" width="33.95" customWidth="1"/>
    <col min="6" max="6" width="6.12" customWidth="1"/>
    <col min="7" max="7" width="8.01" customWidth="1"/>
    <col min="8" max="8" width="3.06" customWidth="1"/>
    <col min="9" max="9" width="2.04" customWidth="1"/>
    <col min="10" max="10" width="4.37" customWidth="1"/>
    <col min="11" max="11" width="4.66" customWidth="1"/>
    <col min="12" max="12" width="1.4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0.288000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0.090000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10.380000</v>
      </c>
      <c r="L9" s="20"/>
      <c r="M9" s="20">
        <f ca="1">ROUND(INDIRECT(ADDRESS(ROW()+(0), COLUMN()+(-4), 1))*INDIRECT(ADDRESS(ROW()+(0), COLUMN()+(-2), 1)), 2)</f>
        <v>10.900000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0.100000</v>
      </c>
      <c r="J10" s="19"/>
      <c r="K10" s="20">
        <v>0.830000</v>
      </c>
      <c r="L10" s="20"/>
      <c r="M10" s="20">
        <f ca="1">ROUND(INDIRECT(ADDRESS(ROW()+(0), COLUMN()+(-4), 1))*INDIRECT(ADDRESS(ROW()+(0), COLUMN()+(-2), 1)), 2)</f>
        <v>0.080000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0.148000</v>
      </c>
      <c r="J11" s="23"/>
      <c r="K11" s="24">
        <v>15.280000</v>
      </c>
      <c r="L11" s="24"/>
      <c r="M11" s="24">
        <f ca="1">ROUND(INDIRECT(ADDRESS(ROW()+(0), COLUMN()+(-4), 1))*INDIRECT(ADDRESS(ROW()+(0), COLUMN()+(-2), 1)), 2)</f>
        <v>2.260000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13.330000</v>
      </c>
      <c r="L12" s="16"/>
      <c r="M12" s="16">
        <f ca="1">ROUND(INDIRECT(ADDRESS(ROW()+(0), COLUMN()+(-4), 1))*INDIRECT(ADDRESS(ROW()+(0), COLUMN()+(-2), 1))/100, 2)</f>
        <v>0.270000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13.600000</v>
      </c>
      <c r="L13" s="24"/>
      <c r="M13" s="24">
        <f ca="1">ROUND(INDIRECT(ADDRESS(ROW()+(0), COLUMN()+(-4), 1))*INDIRECT(ADDRESS(ROW()+(0), COLUMN()+(-2), 1))/100, 2)</f>
        <v>0.410000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14.010000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>
        <v>162010.000000</v>
      </c>
      <c r="K18" s="29"/>
      <c r="L18" s="29"/>
      <c r="M18" s="29"/>
      <c r="N18" s="29">
        <v>3.000000</v>
      </c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>
        <v>112009.000000</v>
      </c>
      <c r="K20" s="29"/>
      <c r="L20" s="29"/>
      <c r="M20" s="29"/>
      <c r="N20" s="29" t="s">
        <v>36</v>
      </c>
    </row>
    <row r="21" spans="1:14" ht="12.00" thickBot="1" customHeight="1">
      <c r="A21" s="30" t="s">
        <v>37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