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<sst xmlns="http://schemas.openxmlformats.org/spreadsheetml/2006/main" count="38" uniqueCount="38">
  <si>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</si>
  <si>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RSG023</t>
  </si>
  <si>
    <t xml:space="preserve">m</t>
  </si>
  <si>
    <t xml:space="preserve">Rodapé cerámico Techlam "LEVANTINA".</t>
  </si>
  <si>
    <r>
      <rPr>
        <sz val="7.80"/>
        <color rgb="FF000000"/>
        <rFont val="Arial"/>
        <family val="2"/>
      </rPr>
      <t xml:space="preserve">Rodapé cerámico de </t>
    </r>
    <r>
      <rPr>
        <b/>
        <sz val="7.80"/>
        <color rgb="FF000000"/>
        <rFont val="Arial"/>
        <family val="2"/>
      </rPr>
      <t xml:space="preserve">gres porcelánico de grande formato reforzado con fibra de vidro, Lámina Porcelánica Reforzada Techlam® "LEVANTINA", de 1000x50 mm e 3 mm de espesor, serie Basic, modelo Antracita, acabado antideslizante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</si>
  <si>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</si>
  <si>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</si>
  <si>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</si>
  <si>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</si>
  <si>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</si>
  <si>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</si>
  <si>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mt18rcl010aaa</t>
  </si>
  <si>
    <t xml:space="preserve">m</t>
  </si>
  <si>
    <t xml:space="preserve">Rodapé de gres porcelánico de grande formato reforzado con fibra de vidro, Lámina Porcelánica Reforzada Techlam® "LEVANTINA", de 1000x50 mm e 3 mm de espesor, serie Basic, modelo Antracita, acabado antideslizante.</t>
  </si>
  <si>
    <t xml:space="preserve">mt09mcr021m</t>
  </si>
  <si>
    <t xml:space="preserve">kg</t>
  </si>
  <si>
    <t xml:space="preserve">Adhesivo cementoso mellorado, C2, segundo UNE-EN 12004, cor gris.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</si>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</sst>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97" customWidth="1"/>
    <col min="4" max="4" width="20.84" customWidth="1"/>
    <col min="5" max="5" width="30.02" customWidth="1"/>
    <col min="6" max="6" width="8.31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1.790000</v>
      </c>
      <c r="L8" s="16"/>
      <c r="M8" s="16">
        <f ca="1">ROUND(INDIRECT(ADDRESS(ROW()+(0), COLUMN()+(-4), 1))*INDIRECT(ADDRESS(ROW()+(0), COLUMN()+(-2), 1)), 2)</f>
        <v>1.880000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0.600000</v>
      </c>
      <c r="J9" s="19"/>
      <c r="K9" s="20">
        <v>0.410000</v>
      </c>
      <c r="L9" s="20"/>
      <c r="M9" s="20">
        <f ca="1">ROUND(INDIRECT(ADDRESS(ROW()+(0), COLUMN()+(-4), 1))*INDIRECT(ADDRESS(ROW()+(0), COLUMN()+(-2), 1)), 2)</f>
        <v>0.250000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0.020000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0.020000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0.148000</v>
      </c>
      <c r="J11" s="23"/>
      <c r="K11" s="24">
        <v>15.280000</v>
      </c>
      <c r="L11" s="24"/>
      <c r="M11" s="24">
        <f ca="1">ROUND(INDIRECT(ADDRESS(ROW()+(0), COLUMN()+(-4), 1))*INDIRECT(ADDRESS(ROW()+(0), COLUMN()+(-2), 1)), 2)</f>
        <v>2.260000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4.410000</v>
      </c>
      <c r="L12" s="16"/>
      <c r="M12" s="16">
        <f ca="1">ROUND(INDIRECT(ADDRESS(ROW()+(0), COLUMN()+(-4), 1))*INDIRECT(ADDRESS(ROW()+(0), COLUMN()+(-2), 1))/100, 2)</f>
        <v>0.090000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4.500000</v>
      </c>
      <c r="L13" s="24"/>
      <c r="M13" s="24">
        <f ca="1">ROUND(INDIRECT(ADDRESS(ROW()+(0), COLUMN()+(-4), 1))*INDIRECT(ADDRESS(ROW()+(0), COLUMN()+(-2), 1))/100, 2)</f>
        <v>0.140000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4.640000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/>
      <c r="N18" s="29">
        <v>3.000000</v>
      </c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