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<sst xmlns="http://schemas.openxmlformats.org/spreadsheetml/2006/main" count="41" uniqueCount="41">
  <si>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</si>
  <si>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RSG140</t>
  </si>
  <si>
    <t xml:space="preserve">m²</t>
  </si>
  <si>
    <t xml:space="preserve">Solado de baldosas cerámicas "BUTECH", colocadas con adhesivo.</t>
  </si>
  <si>
    <r>
      <rPr>
        <sz val="7.80"/>
        <color rgb="FF000000"/>
        <rFont val="Arial"/>
        <family val="2"/>
      </rPr>
      <t xml:space="preserve">Solado de </t>
    </r>
    <r>
      <rPr>
        <b/>
        <sz val="7.80"/>
        <color rgb="FF000000"/>
        <rFont val="Arial"/>
        <family val="2"/>
      </rPr>
      <t xml:space="preserve">placas de gres porcelánico de grande formato STON-KER de "BUTECH", "PORCELANOSA GRUPO", serie Carpatia, acabado Beige, de 33x33x1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uso interior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clase 1 segundo UNE-ENV 12633</t>
    </r>
    <r>
      <rPr>
        <sz val="7.80"/>
        <color rgb="FF000000"/>
        <rFont val="Arial"/>
        <family val="2"/>
      </rPr>
      <t xml:space="preserve">, recibidas con </t>
    </r>
    <r>
      <rPr>
        <b/>
        <sz val="7.80"/>
        <color rgb="FF000000"/>
        <rFont val="Arial"/>
        <family val="2"/>
      </rPr>
      <t xml:space="preserve">adhesivo cementoso mellorado, C2 E, con tempo aberto ampliado, Rapimax Gris "BUTECH"</t>
    </r>
    <r>
      <rPr>
        <sz val="7.80"/>
        <color rgb="FF000000"/>
        <rFont val="Arial"/>
        <family val="2"/>
      </rPr>
      <t xml:space="preserve"> e rexuntadas con </t>
    </r>
    <r>
      <rPr>
        <b/>
        <sz val="7.80"/>
        <color rgb="FF000000"/>
        <rFont val="Arial"/>
        <family val="2"/>
      </rPr>
      <t xml:space="preserve">morteiro de juntas cementoso Colorstuk 0-4 "BUTECH", tipo CG 2, cor Manhattan, para xuntas de ata 4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</si>
  <si>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</si>
  <si>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</si>
  <si>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</si>
  <si>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</si>
  <si>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</si>
  <si>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</si>
  <si>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mt09mcb010k</t>
  </si>
  <si>
    <t xml:space="preserve">kg</t>
  </si>
  <si>
    <t xml:space="preserve">Adhesivo cementoso mellorado, C2 E, con tempo aberto ampliado, segundo UNE-EN 12004, Rapimax Gris "BUTECH", para a colocación en capa fina de pavimento cerámico, composto por cementos especiais, áridos seleccionados e resinas sintéticas.</t>
  </si>
  <si>
    <t xml:space="preserve">mt12pcb020kgD1</t>
  </si>
  <si>
    <t xml:space="preserve">m²</t>
  </si>
  <si>
    <t xml:space="preserve">Placa de gres porcelánico de grande formato STON-KER de "BUTECH", "PORCELANOSA GRUPO", serie Carpatia, acabado Beige, de 33x33x1 cm.</t>
  </si>
  <si>
    <t xml:space="preserve">mt09mcb020aa</t>
  </si>
  <si>
    <t xml:space="preserve">kg</t>
  </si>
  <si>
    <t xml:space="preserve">Morteiro de juntas cementoso Colorstuk 0-4 "BUTECH", tipo CG2, segundo UNE-EN 13888, cor Manhattan, para xuntas de ata 4 mm, composto por cementos de alta resistencia, áridos seleccionados, pigmentos e aditivos específicos, apto para todo tipo de baldosas cerámicas e pedras naturais.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</si>
  <si>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</si>
  <si>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</si>
  <si>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</si>
  <si>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</si>
  <si>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</si>
  <si>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</si>
  <si>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</si>
  <si>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</si>
  <si>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</si>
  <si>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</si>
  <si>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8,57€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</si>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</sst>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17" customWidth="1"/>
    <col min="2" max="2" width="3.79" customWidth="1"/>
    <col min="3" max="3" width="4.08" customWidth="1"/>
    <col min="4" max="4" width="21.86" customWidth="1"/>
    <col min="5" max="5" width="27.25" customWidth="1"/>
    <col min="6" max="6" width="9.62" customWidth="1"/>
    <col min="7" max="7" width="5.68" customWidth="1"/>
    <col min="8" max="8" width="5.39" customWidth="1"/>
    <col min="9" max="9" width="2.04" customWidth="1"/>
    <col min="10" max="10" width="4.37" customWidth="1"/>
    <col min="11" max="11" width="3.50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3.000000</v>
      </c>
      <c r="J8" s="14"/>
      <c r="K8" s="16">
        <v>0.900000</v>
      </c>
      <c r="L8" s="16"/>
      <c r="M8" s="16">
        <f ca="1">ROUND(INDIRECT(ADDRESS(ROW()+(0), COLUMN()+(-4), 1))*INDIRECT(ADDRESS(ROW()+(0), COLUMN()+(-2), 1)), 2)</f>
        <v>2.700000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34.090000</v>
      </c>
      <c r="L9" s="20"/>
      <c r="M9" s="20">
        <f ca="1">ROUND(INDIRECT(ADDRESS(ROW()+(0), COLUMN()+(-4), 1))*INDIRECT(ADDRESS(ROW()+(0), COLUMN()+(-2), 1)), 2)</f>
        <v>35.790000</v>
      </c>
      <c r="N9" s="20"/>
    </row>
    <row r="10" spans="1:14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0.500000</v>
      </c>
      <c r="J10" s="19"/>
      <c r="K10" s="20">
        <v>1.170000</v>
      </c>
      <c r="L10" s="20"/>
      <c r="M10" s="20">
        <f ca="1">ROUND(INDIRECT(ADDRESS(ROW()+(0), COLUMN()+(-4), 1))*INDIRECT(ADDRESS(ROW()+(0), COLUMN()+(-2), 1)), 2)</f>
        <v>0.590000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0.394000</v>
      </c>
      <c r="J11" s="19"/>
      <c r="K11" s="20">
        <v>15.280000</v>
      </c>
      <c r="L11" s="20"/>
      <c r="M11" s="20">
        <f ca="1">ROUND(INDIRECT(ADDRESS(ROW()+(0), COLUMN()+(-4), 1))*INDIRECT(ADDRESS(ROW()+(0), COLUMN()+(-2), 1)), 2)</f>
        <v>6.020000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2"/>
      <c r="I12" s="23">
        <v>0.197000</v>
      </c>
      <c r="J12" s="23"/>
      <c r="K12" s="24">
        <v>14.650000</v>
      </c>
      <c r="L12" s="24"/>
      <c r="M12" s="24">
        <f ca="1">ROUND(INDIRECT(ADDRESS(ROW()+(0), COLUMN()+(-4), 1))*INDIRECT(ADDRESS(ROW()+(0), COLUMN()+(-2), 1)), 2)</f>
        <v>2.890000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0"/>
      <c r="I13" s="14">
        <v>2.000000</v>
      </c>
      <c r="J13" s="14"/>
      <c r="K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47.990000</v>
      </c>
      <c r="L13" s="16"/>
      <c r="M13" s="16">
        <f ca="1">ROUND(INDIRECT(ADDRESS(ROW()+(0), COLUMN()+(-4), 1))*INDIRECT(ADDRESS(ROW()+(0), COLUMN()+(-2), 1))/100, 2)</f>
        <v>0.960000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2"/>
      <c r="I14" s="23">
        <v>3.000000</v>
      </c>
      <c r="J14" s="23"/>
      <c r="K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48.950000</v>
      </c>
      <c r="L14" s="24"/>
      <c r="M14" s="24">
        <f ca="1">ROUND(INDIRECT(ADDRESS(ROW()+(0), COLUMN()+(-4), 1))*INDIRECT(ADDRESS(ROW()+(0), COLUMN()+(-2), 1))/100, 2)</f>
        <v>1.470000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7"/>
      <c r="I15" s="25"/>
      <c r="J15" s="25"/>
      <c r="K15" s="6" t="s">
        <v>31</v>
      </c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50.420000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 t="s">
        <v>34</v>
      </c>
      <c r="K18" s="27"/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>
        <v>162010.000000</v>
      </c>
      <c r="K19" s="29"/>
      <c r="L19" s="29"/>
      <c r="M19" s="29"/>
      <c r="N19" s="29">
        <v>3.000000</v>
      </c>
    </row>
    <row r="20" spans="1:14" ht="21.6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53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A15:H15"/>
    <mergeCell ref="I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