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<sst xmlns="http://schemas.openxmlformats.org/spreadsheetml/2006/main" count="56" uniqueCount="56">
  <si>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</si>
  <si>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RSI020</t>
  </si>
  <si>
    <t xml:space="preserve">m²</t>
  </si>
  <si>
    <t xml:space="preserve">Pavimento industrial polimérico, sistema "BASF Construction Chemical".</t>
  </si>
  <si>
    <r>
      <rPr>
        <sz val="7.80"/>
        <color rgb="FF000000"/>
        <rFont val="Arial"/>
        <family val="2"/>
      </rPr>
      <t xml:space="preserve">Pavimento industrial polimérico constituido por </t>
    </r>
    <r>
      <rPr>
        <b/>
        <sz val="7.80"/>
        <color rgb="FF000000"/>
        <rFont val="Arial"/>
        <family val="2"/>
      </rPr>
      <t xml:space="preserve">solera de formigón en masa de 10 cm de espesor, realizada con formigón HM-10/B/20/I fabricado en central e verquido dende camión, extendido e vibrado manual; tratada superficialmente con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capa de rodadura de 0,5 a 1,0 mm de espesura, con recubrimiento de resina epoxi, Mastertop 1210 Polykit "BASF Construction Chemical", e capa de acabado de resina epoxi de cor branca RAL 1013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</si>
  <si>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</si>
  <si>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</si>
  <si>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</si>
  <si>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</si>
  <si>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</si>
  <si>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</si>
  <si>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mt10hmf010Km</t>
  </si>
  <si>
    <t xml:space="preserve">m³</t>
  </si>
  <si>
    <t xml:space="preserve">Formigón HM-10/B/20/I, fabricado en central.</t>
  </si>
  <si>
    <t xml:space="preserve">mt09bnc060a</t>
  </si>
  <si>
    <t xml:space="preserve">kg</t>
  </si>
  <si>
    <t xml:space="preserve">Resina epoxi, Mastertop 1200 A4 "BASF Construction Chemical", para sistemas de pavimentos.</t>
  </si>
  <si>
    <t xml:space="preserve">mt09bnc061a</t>
  </si>
  <si>
    <t xml:space="preserve">kg</t>
  </si>
  <si>
    <t xml:space="preserve">Endurecedor y catalizador, Mastertop 1200 B4 "BASF Construction Chemical", para resina epoxi de aplicación en sistemas de pavimentos.</t>
  </si>
  <si>
    <t xml:space="preserve">mt09bnc062a</t>
  </si>
  <si>
    <t xml:space="preserve">kg</t>
  </si>
  <si>
    <t xml:space="preserve">Pasta de color branca RAL 1013, Mastertop X1 "BASF Construction Chemical", para mezclar con el endurecedor de resina epoxi, de aplicación en sistemas de pavimentos.</t>
  </si>
  <si>
    <t xml:space="preserve">mt15bas130a</t>
  </si>
  <si>
    <t xml:space="preserve">kg</t>
  </si>
  <si>
    <t xml:space="preserve">Árido de cuarzo natural, Mastertop F1 "BASF Construction Chemical", de granulometría comprendida entre 0,18 e 0,3 mm, para utilizar como carga mineral en combinación con resinas epoxi ou poliuretano.</t>
  </si>
  <si>
    <t xml:space="preserve">mt09bnc060a</t>
  </si>
  <si>
    <t xml:space="preserve">kg</t>
  </si>
  <si>
    <t xml:space="preserve">Resina epoxi, Mastertop 1200 A4 "BASF Construction Chemical", para sistemas de pavimentos.</t>
  </si>
  <si>
    <t xml:space="preserve">mt09bnc061a</t>
  </si>
  <si>
    <t xml:space="preserve">kg</t>
  </si>
  <si>
    <t xml:space="preserve">Endurecedor y catalizador, Mastertop 1200 B4 "BASF Construction Chemical", para resina epoxi de aplicación en sistemas de pavimentos.</t>
  </si>
  <si>
    <t xml:space="preserve">mt09bnc062a</t>
  </si>
  <si>
    <t xml:space="preserve">kg</t>
  </si>
  <si>
    <t xml:space="preserve">Pasta de color branca RAL 1013, Mastertop X1 "BASF Construction Chemical", para mezclar con el endurecedor de resina epoxi, de aplicación en sistemas de pavimentos.</t>
  </si>
  <si>
    <t xml:space="preserve">mt15bas130a</t>
  </si>
  <si>
    <t xml:space="preserve">kg</t>
  </si>
  <si>
    <t xml:space="preserve">Árido de cuarzo natural, Mastertop F1 "BASF Construction Chemical", de granulometría comprendida entre 0,18 e 0,3 mm, para utilizar como carga mineral en combinación con resinas epoxi ou poliuretano.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</si>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</sst>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52" customWidth="1"/>
    <col min="4" max="4" width="21.71" customWidth="1"/>
    <col min="5" max="5" width="28.85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0.105000</v>
      </c>
      <c r="I8" s="16">
        <v>62.090000</v>
      </c>
      <c r="J8" s="16"/>
      <c r="K8" s="16">
        <f ca="1">ROUND(INDIRECT(ADDRESS(ROW()+(0), COLUMN()+(-3), 1))*INDIRECT(ADDRESS(ROW()+(0), COLUMN()+(-2), 1)), 2)</f>
        <v>6.520000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0.246000</v>
      </c>
      <c r="I9" s="20">
        <v>17.330000</v>
      </c>
      <c r="J9" s="20"/>
      <c r="K9" s="20">
        <f ca="1">ROUND(INDIRECT(ADDRESS(ROW()+(0), COLUMN()+(-3), 1))*INDIRECT(ADDRESS(ROW()+(0), COLUMN()+(-2), 1)), 2)</f>
        <v>4.260000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0.136000</v>
      </c>
      <c r="I10" s="20">
        <v>12.250000</v>
      </c>
      <c r="J10" s="20"/>
      <c r="K10" s="20">
        <f ca="1">ROUND(INDIRECT(ADDRESS(ROW()+(0), COLUMN()+(-3), 1))*INDIRECT(ADDRESS(ROW()+(0), COLUMN()+(-2), 1)), 2)</f>
        <v>1.670000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0.027000</v>
      </c>
      <c r="I11" s="20">
        <v>52.500000</v>
      </c>
      <c r="J11" s="20"/>
      <c r="K11" s="20">
        <f ca="1">ROUND(INDIRECT(ADDRESS(ROW()+(0), COLUMN()+(-3), 1))*INDIRECT(ADDRESS(ROW()+(0), COLUMN()+(-2), 1)), 2)</f>
        <v>1.420000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0.091000</v>
      </c>
      <c r="I12" s="20">
        <v>0.700000</v>
      </c>
      <c r="J12" s="20"/>
      <c r="K12" s="20">
        <f ca="1">ROUND(INDIRECT(ADDRESS(ROW()+(0), COLUMN()+(-3), 1))*INDIRECT(ADDRESS(ROW()+(0), COLUMN()+(-2), 1)), 2)</f>
        <v>0.060000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0.246000</v>
      </c>
      <c r="I13" s="20">
        <v>17.330000</v>
      </c>
      <c r="J13" s="20"/>
      <c r="K13" s="20">
        <f ca="1">ROUND(INDIRECT(ADDRESS(ROW()+(0), COLUMN()+(-3), 1))*INDIRECT(ADDRESS(ROW()+(0), COLUMN()+(-2), 1)), 2)</f>
        <v>4.260000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0.136000</v>
      </c>
      <c r="I14" s="20">
        <v>12.250000</v>
      </c>
      <c r="J14" s="20"/>
      <c r="K14" s="20">
        <f ca="1">ROUND(INDIRECT(ADDRESS(ROW()+(0), COLUMN()+(-3), 1))*INDIRECT(ADDRESS(ROW()+(0), COLUMN()+(-2), 1)), 2)</f>
        <v>1.670000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0.027000</v>
      </c>
      <c r="I15" s="20">
        <v>52.500000</v>
      </c>
      <c r="J15" s="20"/>
      <c r="K15" s="20">
        <f ca="1">ROUND(INDIRECT(ADDRESS(ROW()+(0), COLUMN()+(-3), 1))*INDIRECT(ADDRESS(ROW()+(0), COLUMN()+(-2), 1)), 2)</f>
        <v>1.420000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0.091000</v>
      </c>
      <c r="I16" s="20">
        <v>0.700000</v>
      </c>
      <c r="J16" s="20"/>
      <c r="K16" s="20">
        <f ca="1">ROUND(INDIRECT(ADDRESS(ROW()+(0), COLUMN()+(-3), 1))*INDIRECT(ADDRESS(ROW()+(0), COLUMN()+(-2), 1)), 2)</f>
        <v>0.060000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0.019000</v>
      </c>
      <c r="I17" s="20">
        <v>9.250000</v>
      </c>
      <c r="J17" s="20"/>
      <c r="K17" s="20">
        <f ca="1">ROUND(INDIRECT(ADDRESS(ROW()+(0), COLUMN()+(-3), 1))*INDIRECT(ADDRESS(ROW()+(0), COLUMN()+(-2), 1)), 2)</f>
        <v>0.180000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0.016000</v>
      </c>
      <c r="I18" s="20">
        <v>4.660000</v>
      </c>
      <c r="J18" s="20"/>
      <c r="K18" s="20">
        <f ca="1">ROUND(INDIRECT(ADDRESS(ROW()+(0), COLUMN()+(-3), 1))*INDIRECT(ADDRESS(ROW()+(0), COLUMN()+(-2), 1)), 2)</f>
        <v>0.070000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0.284000</v>
      </c>
      <c r="I19" s="20">
        <v>15.280000</v>
      </c>
      <c r="J19" s="20"/>
      <c r="K19" s="20">
        <f ca="1">ROUND(INDIRECT(ADDRESS(ROW()+(0), COLUMN()+(-3), 1))*INDIRECT(ADDRESS(ROW()+(0), COLUMN()+(-2), 1)), 2)</f>
        <v>4.340000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0.402000</v>
      </c>
      <c r="I20" s="24">
        <v>13.970000</v>
      </c>
      <c r="J20" s="24"/>
      <c r="K20" s="24">
        <f ca="1">ROUND(INDIRECT(ADDRESS(ROW()+(0), COLUMN()+(-3), 1))*INDIRECT(ADDRESS(ROW()+(0), COLUMN()+(-2), 1)), 2)</f>
        <v>5.620000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31.550000</v>
      </c>
      <c r="J21" s="16"/>
      <c r="K21" s="16">
        <f ca="1">ROUND(INDIRECT(ADDRESS(ROW()+(0), COLUMN()+(-3), 1))*INDIRECT(ADDRESS(ROW()+(0), COLUMN()+(-2), 1))/100, 2)</f>
        <v>0.630000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32.180000</v>
      </c>
      <c r="J22" s="24"/>
      <c r="K22" s="24">
        <f ca="1">ROUND(INDIRECT(ADDRESS(ROW()+(0), COLUMN()+(-3), 1))*INDIRECT(ADDRESS(ROW()+(0), COLUMN()+(-2), 1))/100, 2)</f>
        <v>0.970000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33.150000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