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<sst xmlns="http://schemas.openxmlformats.org/spreadsheetml/2006/main" count="46" uniqueCount="46">
  <si>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</si>
  <si>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RSL010</t>
  </si>
  <si>
    <t xml:space="preserve">m²</t>
  </si>
  <si>
    <t xml:space="preserve">Pavimento laminado.</t>
  </si>
  <si>
    <r>
      <rPr>
        <sz val="7.80"/>
        <color rgb="FF000000"/>
        <rFont val="Arial"/>
        <family val="2"/>
      </rPr>
      <t xml:space="preserve">Pavimento laminado de lamas de </t>
    </r>
    <r>
      <rPr>
        <b/>
        <sz val="7.80"/>
        <color rgb="FF000000"/>
        <rFont val="Arial"/>
        <family val="2"/>
      </rPr>
      <t xml:space="preserve">1200x190</t>
    </r>
    <r>
      <rPr>
        <sz val="7.80"/>
        <color rgb="FF000000"/>
        <rFont val="Arial"/>
        <family val="2"/>
      </rPr>
      <t xml:space="preserve"> mm, </t>
    </r>
    <r>
      <rPr>
        <b/>
        <sz val="7.80"/>
        <color rgb="FF000000"/>
        <rFont val="Arial"/>
        <family val="2"/>
      </rPr>
      <t xml:space="preserve">ensambladas con adhesivo</t>
    </r>
    <r>
      <rPr>
        <sz val="7.80"/>
        <color rgb="FF000000"/>
        <rFont val="Arial"/>
        <family val="2"/>
      </rPr>
      <t xml:space="preserve">, colocadas sobre </t>
    </r>
    <r>
      <rPr>
        <b/>
        <sz val="7.80"/>
        <color rgb="FF000000"/>
        <rFont val="Arial"/>
        <family val="2"/>
      </rPr>
      <t xml:space="preserve">lámina de espuma de polietileno de alta densidade de 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</si>
  <si>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</si>
  <si>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</si>
  <si>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</si>
  <si>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</si>
  <si>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</si>
  <si>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</si>
  <si>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mt17poa011a</t>
  </si>
  <si>
    <t xml:space="preserve">m²</t>
  </si>
  <si>
    <t xml:space="preserve">Lámina de espuma de polietileno de alta densidade de 3 mm de espesor.</t>
  </si>
  <si>
    <t xml:space="preserve">mt16aaa030</t>
  </si>
  <si>
    <t xml:space="preserve">m</t>
  </si>
  <si>
    <t xml:space="preserve">Cinta autoadhesiva para selado de xuntas.</t>
  </si>
  <si>
    <t xml:space="preserve">mt18lpg010ag</t>
  </si>
  <si>
    <t xml:space="preserve">m²</t>
  </si>
  <si>
    <t xml:space="preserve">Pavimento laminado, instalación con cola, clase de uso: Clase 21: Doméstico moderado, resistencia á abrasión: AC1, espesor 7 mm e dimensions 1200x190 mm, formado por: tablero base de HDF, laminado decorativo de piñeiro de 0,2 mm e con capa superficial de protección plástica. Segundo UNE-EN 13329 e UNE-EN 14041.</t>
  </si>
  <si>
    <t xml:space="preserve">mt18mva070</t>
  </si>
  <si>
    <t xml:space="preserve">l</t>
  </si>
  <si>
    <t xml:space="preserve">Adhesivo tipo D3 (antihumidade).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</si>
  <si>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</si>
  <si>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</si>
  <si>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</si>
  <si>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</si>
  <si>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</si>
  <si>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</si>
  <si>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</si>
  <si>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</si>
  <si>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</si>
  <si>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</si>
  <si>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</si>
  <si>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</si>
  <si>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</si>
  <si>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</si>
  <si>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</si>
  <si>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</si>
  <si>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14041:2005</t>
  </si>
  <si>
    <t xml:space="preserve">1/3/4</t>
  </si>
  <si>
    <t xml:space="preserve">Recubrimientos de suelo textiles, resilientes y laminados. Características esenciales </t>
  </si>
  <si>
    <t xml:space="preserve">UNE-EN 14041:2005/AC:2007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</si>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</sst>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75" customWidth="1"/>
    <col min="3" max="3" width="3.79" customWidth="1"/>
    <col min="4" max="4" width="3.93" customWidth="1"/>
    <col min="5" max="5" width="61.78" customWidth="1"/>
    <col min="6" max="6" width="11.07" customWidth="1"/>
    <col min="7" max="7" width="2.04" customWidth="1"/>
    <col min="8" max="8" width="4.37" customWidth="1"/>
    <col min="9" max="9" width="6.12" customWidth="1"/>
    <col min="10" max="10" width="3.93" customWidth="1"/>
    <col min="11" max="11" width="2.91" customWidth="1"/>
    <col min="12" max="12" width="2.91" customWidth="1"/>
    <col min="13" max="13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1.100000</v>
      </c>
      <c r="H8" s="14"/>
      <c r="I8" s="16">
        <v>0.550000</v>
      </c>
      <c r="J8" s="16">
        <f ca="1">ROUND(INDIRECT(ADDRESS(ROW()+(0), COLUMN()+(-3), 1))*INDIRECT(ADDRESS(ROW()+(0), COLUMN()+(-1), 1)), 2)</f>
        <v>0.610000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0.440000</v>
      </c>
      <c r="H9" s="19"/>
      <c r="I9" s="20">
        <v>0.300000</v>
      </c>
      <c r="J9" s="20">
        <f ca="1">ROUND(INDIRECT(ADDRESS(ROW()+(0), COLUMN()+(-3), 1))*INDIRECT(ADDRESS(ROW()+(0), COLUMN()+(-1), 1)), 2)</f>
        <v>0.130000</v>
      </c>
      <c r="K9" s="20"/>
      <c r="L9" s="20"/>
      <c r="M9" s="20"/>
    </row>
    <row r="10" spans="1:13" ht="40.8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1.050000</v>
      </c>
      <c r="H10" s="19"/>
      <c r="I10" s="20">
        <v>10.390000</v>
      </c>
      <c r="J10" s="20">
        <f ca="1">ROUND(INDIRECT(ADDRESS(ROW()+(0), COLUMN()+(-3), 1))*INDIRECT(ADDRESS(ROW()+(0), COLUMN()+(-1), 1)), 2)</f>
        <v>10.910000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0.050000</v>
      </c>
      <c r="H11" s="19"/>
      <c r="I11" s="20">
        <v>1.590000</v>
      </c>
      <c r="J11" s="20">
        <f ca="1">ROUND(INDIRECT(ADDRESS(ROW()+(0), COLUMN()+(-3), 1))*INDIRECT(ADDRESS(ROW()+(0), COLUMN()+(-1), 1)), 2)</f>
        <v>0.080000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0.099000</v>
      </c>
      <c r="H12" s="19"/>
      <c r="I12" s="20">
        <v>15.280000</v>
      </c>
      <c r="J12" s="20">
        <f ca="1">ROUND(INDIRECT(ADDRESS(ROW()+(0), COLUMN()+(-3), 1))*INDIRECT(ADDRESS(ROW()+(0), COLUMN()+(-1), 1)), 2)</f>
        <v>1.510000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0.079000</v>
      </c>
      <c r="H13" s="23"/>
      <c r="I13" s="24">
        <v>14.650000</v>
      </c>
      <c r="J13" s="24">
        <f ca="1">ROUND(INDIRECT(ADDRESS(ROW()+(0), COLUMN()+(-3), 1))*INDIRECT(ADDRESS(ROW()+(0), COLUMN()+(-1), 1)), 2)</f>
        <v>1.160000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14.400000</v>
      </c>
      <c r="J14" s="16">
        <f ca="1">ROUND(INDIRECT(ADDRESS(ROW()+(0), COLUMN()+(-3), 1))*INDIRECT(ADDRESS(ROW()+(0), COLUMN()+(-1), 1))/100, 2)</f>
        <v>0.290000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14.690000</v>
      </c>
      <c r="J15" s="24">
        <f ca="1">ROUND(INDIRECT(ADDRESS(ROW()+(0), COLUMN()+(-3), 1))*INDIRECT(ADDRESS(ROW()+(0), COLUMN()+(-1), 1))/100, 2)</f>
        <v>0.440000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15.130000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112006.000000</v>
      </c>
      <c r="G20" s="29"/>
      <c r="H20" s="29">
        <v>112007.000000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>
        <v>112007.000000</v>
      </c>
      <c r="G22" s="33"/>
      <c r="H22" s="33">
        <v>112007.000000</v>
      </c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0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0"/>
    <mergeCell ref="H20:J20"/>
    <mergeCell ref="K20:M22"/>
    <mergeCell ref="A21:E21"/>
    <mergeCell ref="F21:G21"/>
    <mergeCell ref="H21:J21"/>
    <mergeCell ref="A22:E22"/>
    <mergeCell ref="F22:G22"/>
    <mergeCell ref="H22:J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