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<sst xmlns="http://schemas.openxmlformats.org/spreadsheetml/2006/main" count="29" uniqueCount="29">
  <si>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</si>
  <si>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RSL020</t>
  </si>
  <si>
    <t xml:space="preserve">m</t>
  </si>
  <si>
    <t xml:space="preserve">Rodapé laminado.</t>
  </si>
  <si>
    <r>
      <rPr>
        <b/>
        <sz val="7.80"/>
        <color rgb="FF000000"/>
        <rFont val="Arial"/>
        <family val="2"/>
      </rPr>
      <t xml:space="preserve">Rodapé de MDF, de 58x12 mm, recuberto cunha lámina plástica de imitación de madeira, cor a escoller, con sección para aloxamento de clips</t>
    </r>
    <r>
      <rPr>
        <sz val="7.80"/>
        <color rgb="FF000000"/>
        <rFont val="Arial"/>
        <family val="2"/>
      </rPr>
      <t xml:space="preserve">, fixado ao paramento mediante </t>
    </r>
    <r>
      <rPr>
        <b/>
        <sz val="7.80"/>
        <color rgb="FF000000"/>
        <rFont val="Arial"/>
        <family val="2"/>
      </rPr>
      <t xml:space="preserve">clips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</si>
  <si>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</si>
  <si>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</si>
  <si>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</si>
  <si>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</si>
  <si>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</si>
  <si>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</si>
  <si>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mt18rma040a</t>
  </si>
  <si>
    <t xml:space="preserve">m</t>
  </si>
  <si>
    <t xml:space="preserve">Rodapé de MDF, de 58x12 mm, recuberto cunha lámina plástica de imitación de madeira, cor a escoller, con sección para aloxamento de clips e resistencia á abrasión AC3, segundo UNE-EN 13329; incluso p/p de clips de suxeción e elementos de ancoraxe ao paramento.</t>
  </si>
  <si>
    <t xml:space="preserve">mt18rma050</t>
  </si>
  <si>
    <t xml:space="preserve">Ude</t>
  </si>
  <si>
    <t xml:space="preserve">Clip para rodapé.</t>
  </si>
  <si>
    <t xml:space="preserve">mo026</t>
  </si>
  <si>
    <t xml:space="preserve">h</t>
  </si>
  <si>
    <t xml:space="preserve">Oficial 1ª instalador de pavimentos laminados.</t>
  </si>
  <si>
    <t xml:space="preserve">mo061</t>
  </si>
  <si>
    <t xml:space="preserve">h</t>
  </si>
  <si>
    <t xml:space="preserve">Axudante instalador de pavimentos laminados.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</si>
  <si>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</si>
  <si>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</si>
  <si>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</si>
  <si>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</si>
  <si>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1,71€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</si>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</sst>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0.73" customWidth="1"/>
    <col min="3" max="3" width="4.08" customWidth="1"/>
    <col min="4" max="4" width="7.29" customWidth="1"/>
    <col min="5" max="5" width="68.63" customWidth="1"/>
    <col min="6" max="6" width="6.41" customWidth="1"/>
    <col min="7" max="7" width="2.62" customWidth="1"/>
    <col min="8" max="8" width="3.50" customWidth="1"/>
    <col min="9" max="9" width="1.89" customWidth="1"/>
    <col min="10" max="10" width="5.39" customWidth="1"/>
    <col min="11" max="11" width="5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1.050000</v>
      </c>
      <c r="G8" s="16">
        <v>3.850000</v>
      </c>
      <c r="H8" s="16"/>
      <c r="I8" s="16">
        <f ca="1">ROUND(INDIRECT(ADDRESS(ROW()+(0), COLUMN()+(-3), 1))*INDIRECT(ADDRESS(ROW()+(0), COLUMN()+(-2), 1)), 2)</f>
        <v>4.040000</v>
      </c>
      <c r="J8" s="16"/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3.000000</v>
      </c>
      <c r="G9" s="20">
        <v>0.150000</v>
      </c>
      <c r="H9" s="20"/>
      <c r="I9" s="20">
        <f ca="1">ROUND(INDIRECT(ADDRESS(ROW()+(0), COLUMN()+(-3), 1))*INDIRECT(ADDRESS(ROW()+(0), COLUMN()+(-2), 1)), 2)</f>
        <v>0.450000</v>
      </c>
      <c r="J9" s="20"/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0.049000</v>
      </c>
      <c r="G10" s="20">
        <v>15.280000</v>
      </c>
      <c r="H10" s="20"/>
      <c r="I10" s="20">
        <f ca="1">ROUND(INDIRECT(ADDRESS(ROW()+(0), COLUMN()+(-3), 1))*INDIRECT(ADDRESS(ROW()+(0), COLUMN()+(-2), 1)), 2)</f>
        <v>0.750000</v>
      </c>
      <c r="J10" s="20"/>
      <c r="K10" s="20"/>
    </row>
    <row r="11" spans="1:11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0.025000</v>
      </c>
      <c r="G11" s="24">
        <v>14.650000</v>
      </c>
      <c r="H11" s="24"/>
      <c r="I11" s="24">
        <f ca="1">ROUND(INDIRECT(ADDRESS(ROW()+(0), COLUMN()+(-3), 1))*INDIRECT(ADDRESS(ROW()+(0), COLUMN()+(-2), 1)), 2)</f>
        <v>0.370000</v>
      </c>
      <c r="J11" s="24"/>
      <c r="K11" s="24"/>
    </row>
    <row r="12" spans="1:11" ht="12.00" thickBot="1" customHeight="1">
      <c r="A12" s="17"/>
      <c r="B12" s="12" t="s">
        <v>23</v>
      </c>
      <c r="C12" s="12"/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5.610000</v>
      </c>
      <c r="H12" s="16"/>
      <c r="I12" s="16">
        <f ca="1">ROUND(INDIRECT(ADDRESS(ROW()+(0), COLUMN()+(-3), 1))*INDIRECT(ADDRESS(ROW()+(0), COLUMN()+(-2), 1))/100, 2)</f>
        <v>0.110000</v>
      </c>
      <c r="J12" s="16"/>
      <c r="K12" s="16"/>
    </row>
    <row r="13" spans="1:11" ht="12.00" thickBot="1" customHeight="1">
      <c r="A13" s="22"/>
      <c r="B13" s="21" t="s">
        <v>25</v>
      </c>
      <c r="C13" s="21"/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5.720000</v>
      </c>
      <c r="H13" s="24"/>
      <c r="I13" s="24">
        <f ca="1">ROUND(INDIRECT(ADDRESS(ROW()+(0), COLUMN()+(-3), 1))*INDIRECT(ADDRESS(ROW()+(0), COLUMN()+(-2), 1))/100, 2)</f>
        <v>0.170000</v>
      </c>
      <c r="J13" s="24"/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5.890000</v>
      </c>
      <c r="J14" s="26"/>
      <c r="K14" s="26"/>
    </row>
  </sheetData>
  <mergeCells count="37">
    <mergeCell ref="A1:K1"/>
    <mergeCell ref="A3:B3"/>
    <mergeCell ref="C3:D3"/>
    <mergeCell ref="E3:G3"/>
    <mergeCell ref="H3:I3"/>
    <mergeCell ref="A4:K4"/>
    <mergeCell ref="B7:C7"/>
    <mergeCell ref="D7:E7"/>
    <mergeCell ref="G7:H7"/>
    <mergeCell ref="I7:K7"/>
    <mergeCell ref="B8:C8"/>
    <mergeCell ref="D8:E8"/>
    <mergeCell ref="G8:H8"/>
    <mergeCell ref="I8:K8"/>
    <mergeCell ref="B9:C9"/>
    <mergeCell ref="D9:E9"/>
    <mergeCell ref="G9:H9"/>
    <mergeCell ref="I9:K9"/>
    <mergeCell ref="B10:C10"/>
    <mergeCell ref="D10:E10"/>
    <mergeCell ref="G10:H10"/>
    <mergeCell ref="I10:K10"/>
    <mergeCell ref="B11:C11"/>
    <mergeCell ref="D11:E11"/>
    <mergeCell ref="G11:H11"/>
    <mergeCell ref="I11:K11"/>
    <mergeCell ref="B12:C12"/>
    <mergeCell ref="D12:E12"/>
    <mergeCell ref="G12:H12"/>
    <mergeCell ref="I12:K12"/>
    <mergeCell ref="B13:C13"/>
    <mergeCell ref="D13:E13"/>
    <mergeCell ref="G13:H13"/>
    <mergeCell ref="I13:K13"/>
    <mergeCell ref="A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