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<sst xmlns="http://schemas.openxmlformats.org/spreadsheetml/2006/main" count="29" uniqueCount="29">
  <si>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</si>
  <si>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</si>
  <si>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</si>
  <si>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</si>
  <si>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rial"/>
        <family val="2"/>
      </rPr>
      <t xml:space="preserve">Rodapé de MDF, de 90x18 mm, recuberto cunha lámina plástica de imitación de madeira, cor a escoller, con sección para aloxamento de clips</t>
    </r>
    <r>
      <rPr>
        <sz val="7.80"/>
        <color rgb="FF000000"/>
        <rFont val="Arial"/>
        <family val="2"/>
      </rPr>
      <t xml:space="preserve">, fixado ao paramento mediante </t>
    </r>
    <r>
      <rPr>
        <b/>
        <sz val="7.80"/>
        <color rgb="FF000000"/>
        <rFont val="Arial"/>
        <family val="2"/>
      </rPr>
      <t xml:space="preserve">clips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</si>
  <si>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</si>
  <si>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</si>
  <si>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</si>
  <si>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</si>
  <si>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</si>
  <si>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</si>
  <si>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mt18rma040d</t>
  </si>
  <si>
    <t xml:space="preserve">m</t>
  </si>
  <si>
    <t xml:space="preserve">Rodapé de MDF, de 90x18 mm, recuberto cunha lámina plástica de imitación de madeira, cor a escoller, con sección para aloxamento de clips e resistencia á abrasión AC3, segundo UNE-EN 13329; incluso p/p de clips de suxeción e elementos de ancoraxe ao paramento.</t>
  </si>
  <si>
    <t xml:space="preserve">mt18rma050</t>
  </si>
  <si>
    <t xml:space="preserve">Ude</t>
  </si>
  <si>
    <t xml:space="preserve">Clip para rodapé.</t>
  </si>
  <si>
    <t xml:space="preserve">mo026</t>
  </si>
  <si>
    <t xml:space="preserve">h</t>
  </si>
  <si>
    <t xml:space="preserve">Oficial 1ª instalador de pavimentos laminados.</t>
  </si>
  <si>
    <t xml:space="preserve">mo061</t>
  </si>
  <si>
    <t xml:space="preserve">h</t>
  </si>
  <si>
    <t xml:space="preserve">Axudante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</si>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</sst>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73" customWidth="1"/>
    <col min="3" max="3" width="4.08" customWidth="1"/>
    <col min="4" max="4" width="7.29" customWidth="1"/>
    <col min="5" max="5" width="68.63" customWidth="1"/>
    <col min="6" max="6" width="6.41" customWidth="1"/>
    <col min="7" max="7" width="2.62" customWidth="1"/>
    <col min="8" max="8" width="3.50" customWidth="1"/>
    <col min="9" max="9" width="1.89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6.050000</v>
      </c>
      <c r="H8" s="16"/>
      <c r="I8" s="16">
        <f ca="1">ROUND(INDIRECT(ADDRESS(ROW()+(0), COLUMN()+(-3), 1))*INDIRECT(ADDRESS(ROW()+(0), COLUMN()+(-2), 1)), 2)</f>
        <v>6.350000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0.150000</v>
      </c>
      <c r="H9" s="20"/>
      <c r="I9" s="20">
        <f ca="1">ROUND(INDIRECT(ADDRESS(ROW()+(0), COLUMN()+(-3), 1))*INDIRECT(ADDRESS(ROW()+(0), COLUMN()+(-2), 1)), 2)</f>
        <v>0.450000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0.049000</v>
      </c>
      <c r="G10" s="20">
        <v>15.280000</v>
      </c>
      <c r="H10" s="20"/>
      <c r="I10" s="20">
        <f ca="1">ROUND(INDIRECT(ADDRESS(ROW()+(0), COLUMN()+(-3), 1))*INDIRECT(ADDRESS(ROW()+(0), COLUMN()+(-2), 1)), 2)</f>
        <v>0.750000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0.025000</v>
      </c>
      <c r="G11" s="24">
        <v>14.650000</v>
      </c>
      <c r="H11" s="24"/>
      <c r="I11" s="24">
        <f ca="1">ROUND(INDIRECT(ADDRESS(ROW()+(0), COLUMN()+(-3), 1))*INDIRECT(ADDRESS(ROW()+(0), COLUMN()+(-2), 1)), 2)</f>
        <v>0.370000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7.920000</v>
      </c>
      <c r="H12" s="16"/>
      <c r="I12" s="16">
        <f ca="1">ROUND(INDIRECT(ADDRESS(ROW()+(0), COLUMN()+(-3), 1))*INDIRECT(ADDRESS(ROW()+(0), COLUMN()+(-2), 1))/100, 2)</f>
        <v>0.160000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8.080000</v>
      </c>
      <c r="H13" s="24"/>
      <c r="I13" s="24">
        <f ca="1">ROUND(INDIRECT(ADDRESS(ROW()+(0), COLUMN()+(-3), 1))*INDIRECT(ADDRESS(ROW()+(0), COLUMN()+(-2), 1))/100, 2)</f>
        <v>0.240000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8.320000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