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<sst xmlns="http://schemas.openxmlformats.org/spreadsheetml/2006/main" count="29" uniqueCount="29">
  <si>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</si>
  <si>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</si>
  <si>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</si>
  <si>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Rodapé laminado.</t>
  </si>
  <si>
    <r>
      <rPr>
        <b/>
        <sz val="7.80"/>
        <color rgb="FF000000"/>
        <rFont val="Arial"/>
        <family val="2"/>
      </rPr>
      <t xml:space="preserve">Rodapé de MDF, de 90x18 mm, recuberto cunha lámina plástica de imitación de madeira, cor a escoller</t>
    </r>
    <r>
      <rPr>
        <sz val="7.80"/>
        <color rgb="FF000000"/>
        <rFont val="Arial"/>
        <family val="2"/>
      </rPr>
      <t xml:space="preserve">, fixado ao paramento mediante </t>
    </r>
    <r>
      <rPr>
        <b/>
        <sz val="7.80"/>
        <color rgb="FF000000"/>
        <rFont val="Arial"/>
        <family val="2"/>
      </rPr>
      <t xml:space="preserve">adhesivo de montaxe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</si>
  <si>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</si>
  <si>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</si>
  <si>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</si>
  <si>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</si>
  <si>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</si>
  <si>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</si>
  <si>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mt18rma040f</t>
  </si>
  <si>
    <t xml:space="preserve">m</t>
  </si>
  <si>
    <t xml:space="preserve">Rodapé de MDF, de 90x18 mm, recuberto cunha lámina plástica de imitación de madeira, cor a escoller, e resistencia á abrasión AC3, segundo UNE-EN 13329.</t>
  </si>
  <si>
    <t xml:space="preserve">mt18mva070</t>
  </si>
  <si>
    <t xml:space="preserve">l</t>
  </si>
  <si>
    <t xml:space="preserve">Adhesivo tipo D3 (antihumidade).</t>
  </si>
  <si>
    <t xml:space="preserve">mo026</t>
  </si>
  <si>
    <t xml:space="preserve">h</t>
  </si>
  <si>
    <t xml:space="preserve">Oficial 1ª instalador de pavimentos laminados.</t>
  </si>
  <si>
    <t xml:space="preserve">mo061</t>
  </si>
  <si>
    <t xml:space="preserve">h</t>
  </si>
  <si>
    <t xml:space="preserve">Axudante instalador de pavimentos laminados.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</si>
  <si>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</si>
  <si>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</si>
  <si>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</si>
  <si>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</si>
  <si>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2,04€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</si>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</sst>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2.77" customWidth="1"/>
    <col min="3" max="3" width="3.79" customWidth="1"/>
    <col min="4" max="4" width="1.31" customWidth="1"/>
    <col min="5" max="5" width="75.63" customWidth="1"/>
    <col min="6" max="6" width="6.41" customWidth="1"/>
    <col min="7" max="7" width="6.12" customWidth="1"/>
    <col min="8" max="8" width="6.70" customWidth="1"/>
    <col min="9" max="9" width="2.04" customWidth="1"/>
    <col min="10" max="10" width="2.04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1.050000</v>
      </c>
      <c r="G8" s="16">
        <v>5.250000</v>
      </c>
      <c r="H8" s="16">
        <f ca="1">ROUND(INDIRECT(ADDRESS(ROW()+(0), COLUMN()+(-2), 1))*INDIRECT(ADDRESS(ROW()+(0), COLUMN()+(-1), 1)), 2)</f>
        <v>5.510000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0.050000</v>
      </c>
      <c r="G9" s="20">
        <v>1.590000</v>
      </c>
      <c r="H9" s="20">
        <f ca="1">ROUND(INDIRECT(ADDRESS(ROW()+(0), COLUMN()+(-2), 1))*INDIRECT(ADDRESS(ROW()+(0), COLUMN()+(-1), 1)), 2)</f>
        <v>0.080000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0.049000</v>
      </c>
      <c r="G10" s="20">
        <v>15.280000</v>
      </c>
      <c r="H10" s="20">
        <f ca="1">ROUND(INDIRECT(ADDRESS(ROW()+(0), COLUMN()+(-2), 1))*INDIRECT(ADDRESS(ROW()+(0), COLUMN()+(-1), 1)), 2)</f>
        <v>0.750000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0.025000</v>
      </c>
      <c r="G11" s="24">
        <v>14.650000</v>
      </c>
      <c r="H11" s="24">
        <f ca="1">ROUND(INDIRECT(ADDRESS(ROW()+(0), COLUMN()+(-2), 1))*INDIRECT(ADDRESS(ROW()+(0), COLUMN()+(-1), 1)), 2)</f>
        <v>0.370000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6.710000</v>
      </c>
      <c r="H12" s="16">
        <f ca="1">ROUND(INDIRECT(ADDRESS(ROW()+(0), COLUMN()+(-2), 1))*INDIRECT(ADDRESS(ROW()+(0), COLUMN()+(-1), 1))/100, 2)</f>
        <v>0.130000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6.840000</v>
      </c>
      <c r="H13" s="24">
        <f ca="1">ROUND(INDIRECT(ADDRESS(ROW()+(0), COLUMN()+(-2), 1))*INDIRECT(ADDRESS(ROW()+(0), COLUMN()+(-1), 1))/100, 2)</f>
        <v>0.210000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7.050000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