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<sst xmlns="http://schemas.openxmlformats.org/spreadsheetml/2006/main" count="48" uniqueCount="48">
  <si>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</si>
  <si>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RSM020</t>
  </si>
  <si>
    <t xml:space="preserve">m²</t>
  </si>
  <si>
    <t xml:space="preserve">Entarimado tradicional sobre rastreis.</t>
  </si>
  <si>
    <r>
      <rPr>
        <sz val="7.80"/>
        <color rgb="FF000000"/>
        <rFont val="Arial"/>
        <family val="2"/>
      </rPr>
      <t xml:space="preserve">Pavimento de entarimado tradicional de táboas de madeira maciza de </t>
    </r>
    <r>
      <rPr>
        <b/>
        <sz val="7.80"/>
        <color rgb="FF000000"/>
        <rFont val="Arial"/>
        <family val="2"/>
      </rPr>
      <t xml:space="preserve">piñeiro galego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70x22</t>
    </r>
    <r>
      <rPr>
        <sz val="7.80"/>
        <color rgb="FF000000"/>
        <rFont val="Arial"/>
        <family val="2"/>
      </rPr>
      <t xml:space="preserve"> mm, colocado </t>
    </r>
    <r>
      <rPr>
        <b/>
        <sz val="7.80"/>
        <color rgb="FF000000"/>
        <rFont val="Arial"/>
        <family val="2"/>
      </rPr>
      <t xml:space="preserve">a rompexuntas</t>
    </r>
    <r>
      <rPr>
        <sz val="7.80"/>
        <color rgb="FF000000"/>
        <rFont val="Arial"/>
        <family val="2"/>
      </rPr>
      <t xml:space="preserve"> sobre rastreis de madeira de piñeiro de </t>
    </r>
    <r>
      <rPr>
        <b/>
        <sz val="7.80"/>
        <color rgb="FF000000"/>
        <rFont val="Arial"/>
        <family val="2"/>
      </rPr>
      <t xml:space="preserve">50x25</t>
    </r>
    <r>
      <rPr>
        <sz val="7.80"/>
        <color rgb="FF000000"/>
        <rFont val="Arial"/>
        <family val="2"/>
      </rPr>
      <t xml:space="preserve"> cm, fixados mecánicamente ó soporte cada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</si>
  <si>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</si>
  <si>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</si>
  <si>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</si>
  <si>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</si>
  <si>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</si>
  <si>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</si>
  <si>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mt18mva010b</t>
  </si>
  <si>
    <t xml:space="preserve">m</t>
  </si>
  <si>
    <t xml:space="preserve">Rastrel de madeira de piñeiro, con humidade entre 8% e 12%, de 50x25 mm.</t>
  </si>
  <si>
    <t xml:space="preserve">mt18mva020</t>
  </si>
  <si>
    <t xml:space="preserve">Ude</t>
  </si>
  <si>
    <t xml:space="preserve">Material auxiliar para colocación de entarimado de madeira sobre rastreis.</t>
  </si>
  <si>
    <t xml:space="preserve">mt18mta010j</t>
  </si>
  <si>
    <t xml:space="preserve">m²</t>
  </si>
  <si>
    <t xml:space="preserve">Tabla agargalada en madeira maciza de piñeiro galego, 70x22 mm, segundo UNE-EN 13226 e UNE-EN 14342.</t>
  </si>
  <si>
    <t xml:space="preserve">mt27tmp010</t>
  </si>
  <si>
    <t xml:space="preserve">l</t>
  </si>
  <si>
    <t xml:space="preserve">Verniz de poliuretano de dous compoñentes P-6/8.</t>
  </si>
  <si>
    <t xml:space="preserve">mq08war160</t>
  </si>
  <si>
    <t xml:space="preserve">h</t>
  </si>
  <si>
    <t xml:space="preserve">Lixadora de aplicación en pavimentos de madeira, equipada con rodetes para lixa e sistema de aspiración.</t>
  </si>
  <si>
    <t xml:space="preserve">mo023</t>
  </si>
  <si>
    <t xml:space="preserve">h</t>
  </si>
  <si>
    <t xml:space="preserve">Oficial 1ª instalador de pavimentos de madeira.</t>
  </si>
  <si>
    <t xml:space="preserve">mo058</t>
  </si>
  <si>
    <t xml:space="preserve">h</t>
  </si>
  <si>
    <t xml:space="preserve">Axudante instalador de pavimentos de madeira.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</si>
  <si>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</si>
  <si>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</si>
  <si>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</si>
  <si>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</si>
  <si>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19,27€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</si>
  <si>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</si>
  <si>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</si>
  <si>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</si>
  <si>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</si>
  <si>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</si>
  <si>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14342:2006/A1:2009</t>
  </si>
  <si>
    <t xml:space="preserve">1/3/4</t>
  </si>
  <si>
    <t xml:space="preserve">Suelos de madera. Características, evaluación de conformidad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</si>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</sst>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0.58" customWidth="1"/>
    <col min="4" max="4" width="16.17" customWidth="1"/>
    <col min="5" max="5" width="48.09" customWidth="1"/>
    <col min="6" max="6" width="7.14" customWidth="1"/>
    <col min="7" max="7" width="3.93" customWidth="1"/>
    <col min="8" max="8" width="2.04" customWidth="1"/>
    <col min="9" max="9" width="3.79" customWidth="1"/>
    <col min="10" max="10" width="0.58" customWidth="1"/>
    <col min="11" max="11" width="6.12" customWidth="1"/>
    <col min="12" max="12" width="3.06" customWidth="1"/>
    <col min="13" max="13" width="1.1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4.000000</v>
      </c>
      <c r="I8" s="14"/>
      <c r="J8" s="14"/>
      <c r="K8" s="16">
        <v>1.300000</v>
      </c>
      <c r="L8" s="16">
        <f ca="1">ROUND(INDIRECT(ADDRESS(ROW()+(0), COLUMN()+(-4), 1))*INDIRECT(ADDRESS(ROW()+(0), COLUMN()+(-1), 1)), 2)</f>
        <v>5.200000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3.150000</v>
      </c>
      <c r="L9" s="20">
        <f ca="1">ROUND(INDIRECT(ADDRESS(ROW()+(0), COLUMN()+(-4), 1))*INDIRECT(ADDRESS(ROW()+(0), COLUMN()+(-1), 1)), 2)</f>
        <v>3.150000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1.020000</v>
      </c>
      <c r="I10" s="19"/>
      <c r="J10" s="19"/>
      <c r="K10" s="20">
        <v>13.520000</v>
      </c>
      <c r="L10" s="20">
        <f ca="1">ROUND(INDIRECT(ADDRESS(ROW()+(0), COLUMN()+(-4), 1))*INDIRECT(ADDRESS(ROW()+(0), COLUMN()+(-1), 1)), 2)</f>
        <v>13.790000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0.900000</v>
      </c>
      <c r="I11" s="19"/>
      <c r="J11" s="19"/>
      <c r="K11" s="20">
        <v>9.890000</v>
      </c>
      <c r="L11" s="20">
        <f ca="1">ROUND(INDIRECT(ADDRESS(ROW()+(0), COLUMN()+(-4), 1))*INDIRECT(ADDRESS(ROW()+(0), COLUMN()+(-1), 1)), 2)</f>
        <v>8.900000</v>
      </c>
      <c r="M11" s="20"/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0.151000</v>
      </c>
      <c r="I12" s="19"/>
      <c r="J12" s="19"/>
      <c r="K12" s="20">
        <v>4.240000</v>
      </c>
      <c r="L12" s="20">
        <f ca="1">ROUND(INDIRECT(ADDRESS(ROW()+(0), COLUMN()+(-4), 1))*INDIRECT(ADDRESS(ROW()+(0), COLUMN()+(-1), 1)), 2)</f>
        <v>0.640000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1.281000</v>
      </c>
      <c r="I13" s="19"/>
      <c r="J13" s="19"/>
      <c r="K13" s="20">
        <v>15.280000</v>
      </c>
      <c r="L13" s="20">
        <f ca="1">ROUND(INDIRECT(ADDRESS(ROW()+(0), COLUMN()+(-4), 1))*INDIRECT(ADDRESS(ROW()+(0), COLUMN()+(-1), 1)), 2)</f>
        <v>19.570000</v>
      </c>
      <c r="M13" s="20"/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0.296000</v>
      </c>
      <c r="I14" s="23"/>
      <c r="J14" s="23"/>
      <c r="K14" s="24">
        <v>14.650000</v>
      </c>
      <c r="L14" s="24">
        <f ca="1">ROUND(INDIRECT(ADDRESS(ROW()+(0), COLUMN()+(-4), 1))*INDIRECT(ADDRESS(ROW()+(0), COLUMN()+(-1), 1)), 2)</f>
        <v>4.340000</v>
      </c>
      <c r="M14" s="24"/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4"/>
      <c r="K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55.590000</v>
      </c>
      <c r="L15" s="16">
        <f ca="1">ROUND(INDIRECT(ADDRESS(ROW()+(0), COLUMN()+(-4), 1))*INDIRECT(ADDRESS(ROW()+(0), COLUMN()+(-1), 1))/100, 2)</f>
        <v>1.110000</v>
      </c>
      <c r="M15" s="16"/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3"/>
      <c r="K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56.700000</v>
      </c>
      <c r="L16" s="24">
        <f ca="1">ROUND(INDIRECT(ADDRESS(ROW()+(0), COLUMN()+(-4), 1))*INDIRECT(ADDRESS(ROW()+(0), COLUMN()+(-1), 1))/100, 2)</f>
        <v>1.700000</v>
      </c>
      <c r="M16" s="24"/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25"/>
      <c r="K17" s="6" t="s">
        <v>37</v>
      </c>
      <c r="L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58.400000</v>
      </c>
      <c r="M17" s="26"/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/>
      <c r="I20" s="27" t="s">
        <v>40</v>
      </c>
      <c r="J20" s="27"/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9">
        <v>132009.000000</v>
      </c>
      <c r="G21" s="29"/>
      <c r="H21" s="29"/>
      <c r="I21" s="29">
        <v>132010.000000</v>
      </c>
      <c r="J21" s="29"/>
      <c r="K21" s="29"/>
      <c r="L21" s="29"/>
      <c r="M21" s="29"/>
      <c r="N21" s="29" t="s">
        <v>43</v>
      </c>
    </row>
    <row r="22" spans="1:14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1">
    <mergeCell ref="A1:N1"/>
    <mergeCell ref="A3:C3"/>
    <mergeCell ref="E3:F3"/>
    <mergeCell ref="G3:I3"/>
    <mergeCell ref="J3:L3"/>
    <mergeCell ref="M3:N3"/>
    <mergeCell ref="A4:N4"/>
    <mergeCell ref="C7:G7"/>
    <mergeCell ref="H7:J7"/>
    <mergeCell ref="L7:N7"/>
    <mergeCell ref="C8:G8"/>
    <mergeCell ref="H8:J8"/>
    <mergeCell ref="L8:N8"/>
    <mergeCell ref="C9:G9"/>
    <mergeCell ref="H9:J9"/>
    <mergeCell ref="L9:N9"/>
    <mergeCell ref="C10:G10"/>
    <mergeCell ref="H10:J10"/>
    <mergeCell ref="L10:N10"/>
    <mergeCell ref="C11:G11"/>
    <mergeCell ref="H11:J11"/>
    <mergeCell ref="L11:N11"/>
    <mergeCell ref="C12:G12"/>
    <mergeCell ref="H12:J12"/>
    <mergeCell ref="L12:N12"/>
    <mergeCell ref="C13:G13"/>
    <mergeCell ref="H13:J13"/>
    <mergeCell ref="L13:N13"/>
    <mergeCell ref="C14:G14"/>
    <mergeCell ref="H14:J14"/>
    <mergeCell ref="L14:N14"/>
    <mergeCell ref="C15:G15"/>
    <mergeCell ref="H15:J15"/>
    <mergeCell ref="L15:N15"/>
    <mergeCell ref="C16:G16"/>
    <mergeCell ref="H16:J16"/>
    <mergeCell ref="L16:N16"/>
    <mergeCell ref="A17:G17"/>
    <mergeCell ref="H17:J17"/>
    <mergeCell ref="L17:N17"/>
    <mergeCell ref="A20:E20"/>
    <mergeCell ref="F20:H20"/>
    <mergeCell ref="I20:M20"/>
    <mergeCell ref="A21:E21"/>
    <mergeCell ref="F21:H22"/>
    <mergeCell ref="I21:M22"/>
    <mergeCell ref="N21:N22"/>
    <mergeCell ref="A22:E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