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<sst xmlns="http://schemas.openxmlformats.org/spreadsheetml/2006/main" count="45" uniqueCount="45">
  <si>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</si>
  <si>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RSM030</t>
  </si>
  <si>
    <t xml:space="preserve">m²</t>
  </si>
  <si>
    <t xml:space="preserve">Parquet mosaico.</t>
  </si>
  <si>
    <r>
      <rPr>
        <sz val="7.80"/>
        <color rgb="FF000000"/>
        <rFont val="Arial"/>
        <family val="2"/>
      </rPr>
      <t xml:space="preserve">Pavimento de parquet mosaico </t>
    </r>
    <r>
      <rPr>
        <b/>
        <sz val="7.80"/>
        <color rgb="FF000000"/>
        <rFont val="Arial"/>
        <family val="2"/>
      </rPr>
      <t xml:space="preserve">taraceado</t>
    </r>
    <r>
      <rPr>
        <sz val="7.80"/>
        <color rgb="FF000000"/>
        <rFont val="Arial"/>
        <family val="2"/>
      </rPr>
      <t xml:space="preserve"> de taboiñas de madeira de </t>
    </r>
    <r>
      <rPr>
        <b/>
        <sz val="7.80"/>
        <color rgb="FF000000"/>
        <rFont val="Arial"/>
        <family val="2"/>
      </rPr>
      <t xml:space="preserve">carballo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120x24x8</t>
    </r>
    <r>
      <rPr>
        <sz val="7.80"/>
        <color rgb="FF000000"/>
        <rFont val="Arial"/>
        <family val="2"/>
      </rPr>
      <t xml:space="preserve"> mm, colocado con adhesivo </t>
    </r>
    <r>
      <rPr>
        <b/>
        <sz val="7.80"/>
        <color rgb="FF000000"/>
        <rFont val="Arial"/>
        <family val="2"/>
      </rPr>
      <t xml:space="preserve">a rompexuntas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</si>
  <si>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</si>
  <si>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</si>
  <si>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</si>
  <si>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</si>
  <si>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</si>
  <si>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</si>
  <si>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mt18mva040</t>
  </si>
  <si>
    <t xml:space="preserve">kg</t>
  </si>
  <si>
    <t xml:space="preserve">Adhesivo de reacción de poliuretano, para pegado de madeira.</t>
  </si>
  <si>
    <t xml:space="preserve">mt18mpm010a</t>
  </si>
  <si>
    <t xml:space="preserve">m²</t>
  </si>
  <si>
    <t xml:space="preserve">Tabliña de taraceado, madeira maciza de carballo, 120x24x8 mm.</t>
  </si>
  <si>
    <t xml:space="preserve">mt27tmp010</t>
  </si>
  <si>
    <t xml:space="preserve">l</t>
  </si>
  <si>
    <t xml:space="preserve">Verniz de poliuretano de dous compoñentes P-6/8.</t>
  </si>
  <si>
    <t xml:space="preserve">mq08war160</t>
  </si>
  <si>
    <t xml:space="preserve">h</t>
  </si>
  <si>
    <t xml:space="preserve">Lixadora de aplicación en pavimentos de madeira, equipada con rodetes para lixa e sistema de aspiración.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</si>
  <si>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</si>
  <si>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</si>
  <si>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</si>
  <si>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</si>
  <si>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</si>
  <si>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</si>
  <si>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</si>
  <si>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</si>
  <si>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</si>
  <si>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</si>
  <si>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</si>
  <si>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</si>
  <si>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</si>
  <si>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</si>
  <si>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</si>
  <si>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</si>
  <si>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14342:2006/A1:2009</t>
  </si>
  <si>
    <t xml:space="preserve">1/3/4</t>
  </si>
  <si>
    <t xml:space="preserve">Suelos de madera. Características, evaluación de conformidad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</si>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</sst>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1.17" customWidth="1"/>
    <col min="4" max="4" width="2.62" customWidth="1"/>
    <col min="5" max="5" width="64.99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1.100000</v>
      </c>
      <c r="H8" s="14"/>
      <c r="I8" s="16">
        <v>3.010000</v>
      </c>
      <c r="J8" s="16">
        <f ca="1">ROUND(INDIRECT(ADDRESS(ROW()+(0), COLUMN()+(-3), 1))*INDIRECT(ADDRESS(ROW()+(0), COLUMN()+(-1), 1)), 2)</f>
        <v>3.310000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1.020000</v>
      </c>
      <c r="H9" s="19"/>
      <c r="I9" s="20">
        <v>11.570000</v>
      </c>
      <c r="J9" s="20">
        <f ca="1">ROUND(INDIRECT(ADDRESS(ROW()+(0), COLUMN()+(-3), 1))*INDIRECT(ADDRESS(ROW()+(0), COLUMN()+(-1), 1)), 2)</f>
        <v>11.800000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0.900000</v>
      </c>
      <c r="H10" s="19"/>
      <c r="I10" s="20">
        <v>9.890000</v>
      </c>
      <c r="J10" s="20">
        <f ca="1">ROUND(INDIRECT(ADDRESS(ROW()+(0), COLUMN()+(-3), 1))*INDIRECT(ADDRESS(ROW()+(0), COLUMN()+(-1), 1)), 2)</f>
        <v>8.900000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0.151000</v>
      </c>
      <c r="H11" s="19"/>
      <c r="I11" s="20">
        <v>4.240000</v>
      </c>
      <c r="J11" s="20">
        <f ca="1">ROUND(INDIRECT(ADDRESS(ROW()+(0), COLUMN()+(-3), 1))*INDIRECT(ADDRESS(ROW()+(0), COLUMN()+(-1), 1)), 2)</f>
        <v>0.640000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0.838000</v>
      </c>
      <c r="H12" s="19"/>
      <c r="I12" s="20">
        <v>15.280000</v>
      </c>
      <c r="J12" s="20">
        <f ca="1">ROUND(INDIRECT(ADDRESS(ROW()+(0), COLUMN()+(-3), 1))*INDIRECT(ADDRESS(ROW()+(0), COLUMN()+(-1), 1)), 2)</f>
        <v>12.800000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0.345000</v>
      </c>
      <c r="H13" s="23"/>
      <c r="I13" s="24">
        <v>14.650000</v>
      </c>
      <c r="J13" s="24">
        <f ca="1">ROUND(INDIRECT(ADDRESS(ROW()+(0), COLUMN()+(-3), 1))*INDIRECT(ADDRESS(ROW()+(0), COLUMN()+(-1), 1)), 2)</f>
        <v>5.050000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42.500000</v>
      </c>
      <c r="J14" s="16">
        <f ca="1">ROUND(INDIRECT(ADDRESS(ROW()+(0), COLUMN()+(-3), 1))*INDIRECT(ADDRESS(ROW()+(0), COLUMN()+(-1), 1))/100, 2)</f>
        <v>0.850000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43.350000</v>
      </c>
      <c r="J15" s="24">
        <f ca="1">ROUND(INDIRECT(ADDRESS(ROW()+(0), COLUMN()+(-3), 1))*INDIRECT(ADDRESS(ROW()+(0), COLUMN()+(-1), 1))/100, 2)</f>
        <v>1.300000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44.650000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132009.000000</v>
      </c>
      <c r="G20" s="29"/>
      <c r="H20" s="29">
        <v>132010.000000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