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<sst xmlns="http://schemas.openxmlformats.org/spreadsheetml/2006/main" count="56" uniqueCount="56">
  <si>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</si>
  <si>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RTC017</t>
  </si>
  <si>
    <t xml:space="preserve">m²</t>
  </si>
  <si>
    <t xml:space="preserve">Falso teito continuo de placas de xeso laminado, sistema "HISPALAM".</t>
  </si>
  <si>
    <r>
      <rPr>
        <sz val="7.80"/>
        <color rgb="FF000000"/>
        <rFont val="Arial"/>
        <family val="2"/>
      </rPr>
      <t xml:space="preserve">Falso teito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Hispalam tipo Omega, formado por unha placa de xeso laminado A / UNE-EN 520 - 1200 / lonxitude / 12,5 / bordo afiado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</si>
  <si>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</si>
  <si>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</si>
  <si>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</si>
  <si>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</si>
  <si>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</si>
  <si>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</si>
  <si>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mt12psg010a</t>
  </si>
  <si>
    <t xml:space="preserve">m²</t>
  </si>
  <si>
    <t xml:space="preserve">Placa de xeso laminado A / UNE-EN 520 - 1200 / lonxitude / 12,5 / bordo afiado.</t>
  </si>
  <si>
    <t xml:space="preserve">mt12psg040a</t>
  </si>
  <si>
    <t xml:space="preserve">m</t>
  </si>
  <si>
    <t xml:space="preserve">Cinta de xuntas.</t>
  </si>
  <si>
    <t xml:space="preserve">mt12psg030a</t>
  </si>
  <si>
    <t xml:space="preserve">kg</t>
  </si>
  <si>
    <t xml:space="preserve">Pasta para xuntas, segundo UNE-EN 13963.</t>
  </si>
  <si>
    <t xml:space="preserve">mt12his010</t>
  </si>
  <si>
    <t xml:space="preserve">m</t>
  </si>
  <si>
    <t xml:space="preserve">Maestra en omega de 82 mm de ancho de chapa de aceiro galvanizado, segundo UNE-EN 14195.</t>
  </si>
  <si>
    <t xml:space="preserve">mt12psg081b</t>
  </si>
  <si>
    <t xml:space="preserve">Ude</t>
  </si>
  <si>
    <t xml:space="preserve">Parafuso autoperforante 3,5x25 mm.</t>
  </si>
  <si>
    <t xml:space="preserve">mo013</t>
  </si>
  <si>
    <t xml:space="preserve">h</t>
  </si>
  <si>
    <t xml:space="preserve">Oficial 1ª montador de falsos techos.</t>
  </si>
  <si>
    <t xml:space="preserve">mo077</t>
  </si>
  <si>
    <t xml:space="preserve">h</t>
  </si>
  <si>
    <t xml:space="preserve">Axudante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</si>
  <si>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</si>
  <si>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</si>
  <si>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</si>
  <si>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</si>
  <si>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</si>
  <si>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</si>
  <si>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</si>
  <si>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</si>
  <si>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</si>
  <si>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</si>
  <si>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</si>
  <si>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</si>
  <si>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</si>
  <si>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</si>
  <si>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</si>
  <si>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</si>
  <si>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13963:2005/AC:2006</t>
  </si>
  <si>
    <t xml:space="preserve">UNE-EN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</si>
  <si>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</si>
  <si>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</si>
  <si>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UNE-EN 14195:2005/AC:2006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</si>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</sst>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95" customWidth="1"/>
    <col min="3" max="3" width="5.97" customWidth="1"/>
    <col min="4" max="4" width="58.87" customWidth="1"/>
    <col min="5" max="5" width="10.35" customWidth="1"/>
    <col min="6" max="6" width="2.77" customWidth="1"/>
    <col min="7" max="7" width="4.37" customWidth="1"/>
    <col min="8" max="8" width="5.25" customWidth="1"/>
    <col min="9" max="9" width="0.87" customWidth="1"/>
    <col min="10" max="10" width="3.64" customWidth="1"/>
    <col min="11" max="11" width="0.58" customWidth="1"/>
    <col min="12" max="12" width="3.93" customWidth="1"/>
    <col min="13" max="13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1.200000</v>
      </c>
      <c r="G8" s="14"/>
      <c r="H8" s="16">
        <v>4.410000</v>
      </c>
      <c r="I8" s="16"/>
      <c r="J8" s="16">
        <f ca="1">ROUND(INDIRECT(ADDRESS(ROW()+(0), COLUMN()+(-4), 1))*INDIRECT(ADDRESS(ROW()+(0), COLUMN()+(-2), 1)), 2)</f>
        <v>5.290000</v>
      </c>
      <c r="K8" s="16"/>
      <c r="L8" s="16"/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1.300000</v>
      </c>
      <c r="G9" s="19"/>
      <c r="H9" s="20">
        <v>0.030000</v>
      </c>
      <c r="I9" s="20"/>
      <c r="J9" s="20">
        <f ca="1">ROUND(INDIRECT(ADDRESS(ROW()+(0), COLUMN()+(-4), 1))*INDIRECT(ADDRESS(ROW()+(0), COLUMN()+(-2), 1)), 2)</f>
        <v>0.040000</v>
      </c>
      <c r="K9" s="20"/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0.400000</v>
      </c>
      <c r="G10" s="19"/>
      <c r="H10" s="20">
        <v>1.260000</v>
      </c>
      <c r="I10" s="20"/>
      <c r="J10" s="20">
        <f ca="1">ROUND(INDIRECT(ADDRESS(ROW()+(0), COLUMN()+(-4), 1))*INDIRECT(ADDRESS(ROW()+(0), COLUMN()+(-2), 1)), 2)</f>
        <v>0.500000</v>
      </c>
      <c r="K10" s="20"/>
      <c r="L10" s="20"/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2.600000</v>
      </c>
      <c r="G11" s="19"/>
      <c r="H11" s="20">
        <v>0.990000</v>
      </c>
      <c r="I11" s="20"/>
      <c r="J11" s="20">
        <f ca="1">ROUND(INDIRECT(ADDRESS(ROW()+(0), COLUMN()+(-4), 1))*INDIRECT(ADDRESS(ROW()+(0), COLUMN()+(-2), 1)), 2)</f>
        <v>2.570000</v>
      </c>
      <c r="K11" s="20"/>
      <c r="L11" s="20"/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12.000000</v>
      </c>
      <c r="G12" s="19"/>
      <c r="H12" s="20">
        <v>0.010000</v>
      </c>
      <c r="I12" s="20"/>
      <c r="J12" s="20">
        <f ca="1">ROUND(INDIRECT(ADDRESS(ROW()+(0), COLUMN()+(-4), 1))*INDIRECT(ADDRESS(ROW()+(0), COLUMN()+(-2), 1)), 2)</f>
        <v>0.120000</v>
      </c>
      <c r="K12" s="20"/>
      <c r="L12" s="20"/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0.335000</v>
      </c>
      <c r="G13" s="19"/>
      <c r="H13" s="20">
        <v>15.280000</v>
      </c>
      <c r="I13" s="20"/>
      <c r="J13" s="20">
        <f ca="1">ROUND(INDIRECT(ADDRESS(ROW()+(0), COLUMN()+(-4), 1))*INDIRECT(ADDRESS(ROW()+(0), COLUMN()+(-2), 1)), 2)</f>
        <v>5.120000</v>
      </c>
      <c r="K13" s="20"/>
      <c r="L13" s="20"/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0.315000</v>
      </c>
      <c r="G14" s="23"/>
      <c r="H14" s="24">
        <v>14.650000</v>
      </c>
      <c r="I14" s="24"/>
      <c r="J14" s="24">
        <f ca="1">ROUND(INDIRECT(ADDRESS(ROW()+(0), COLUMN()+(-4), 1))*INDIRECT(ADDRESS(ROW()+(0), COLUMN()+(-2), 1)), 2)</f>
        <v>4.610000</v>
      </c>
      <c r="K14" s="24"/>
      <c r="L14" s="24"/>
      <c r="M14" s="24"/>
    </row>
    <row r="15" spans="1:13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18.250000</v>
      </c>
      <c r="I15" s="16"/>
      <c r="J15" s="16">
        <f ca="1">ROUND(INDIRECT(ADDRESS(ROW()+(0), COLUMN()+(-4), 1))*INDIRECT(ADDRESS(ROW()+(0), COLUMN()+(-2), 1))/100, 2)</f>
        <v>0.370000</v>
      </c>
      <c r="K15" s="16"/>
      <c r="L15" s="16"/>
      <c r="M15" s="16"/>
    </row>
    <row r="16" spans="1:13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18.620000</v>
      </c>
      <c r="I16" s="24"/>
      <c r="J16" s="24">
        <f ca="1">ROUND(INDIRECT(ADDRESS(ROW()+(0), COLUMN()+(-4), 1))*INDIRECT(ADDRESS(ROW()+(0), COLUMN()+(-2), 1))/100, 2)</f>
        <v>0.560000</v>
      </c>
      <c r="K16" s="24"/>
      <c r="L16" s="24"/>
      <c r="M16" s="24"/>
    </row>
    <row r="17" spans="1:13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19.180000</v>
      </c>
      <c r="K17" s="26"/>
      <c r="L17" s="26"/>
      <c r="M17" s="26"/>
    </row>
    <row r="20" spans="1:13" ht="21.60" thickBot="1" customHeight="1">
      <c r="A20" s="27" t="s">
        <v>38</v>
      </c>
      <c r="B20" s="27"/>
      <c r="C20" s="27"/>
      <c r="D20" s="27"/>
      <c r="E20" s="27" t="s">
        <v>39</v>
      </c>
      <c r="F20" s="27"/>
      <c r="G20" s="27" t="s">
        <v>40</v>
      </c>
      <c r="H20" s="27"/>
      <c r="I20" s="27"/>
      <c r="J20" s="27"/>
      <c r="K20" s="27"/>
      <c r="L20" s="27" t="s">
        <v>41</v>
      </c>
      <c r="M20" s="27"/>
    </row>
    <row r="21" spans="1:13" ht="12.00" thickBot="1" customHeight="1">
      <c r="A21" s="28" t="s">
        <v>42</v>
      </c>
      <c r="B21" s="28"/>
      <c r="C21" s="28"/>
      <c r="D21" s="28"/>
      <c r="E21" s="29">
        <v>162010.000000</v>
      </c>
      <c r="F21" s="29"/>
      <c r="G21" s="29">
        <v>1122010.000000</v>
      </c>
      <c r="H21" s="29"/>
      <c r="I21" s="29"/>
      <c r="J21" s="29"/>
      <c r="K21" s="29"/>
      <c r="L21" s="29" t="s">
        <v>43</v>
      </c>
      <c r="M21" s="29"/>
    </row>
    <row r="22" spans="1:13" ht="12.00" thickBot="1" customHeight="1">
      <c r="A22" s="30" t="s">
        <v>44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2.00" thickBot="1" customHeight="1">
      <c r="A23" s="28" t="s">
        <v>45</v>
      </c>
      <c r="B23" s="28"/>
      <c r="C23" s="28"/>
      <c r="D23" s="28"/>
      <c r="E23" s="29">
        <v>132006.000000</v>
      </c>
      <c r="F23" s="29"/>
      <c r="G23" s="29">
        <v>132007.000000</v>
      </c>
      <c r="H23" s="29"/>
      <c r="I23" s="29"/>
      <c r="J23" s="29"/>
      <c r="K23" s="29"/>
      <c r="L23" s="29" t="s">
        <v>46</v>
      </c>
      <c r="M23" s="29"/>
    </row>
    <row r="24" spans="1:13" ht="21.60" thickBot="1" customHeight="1">
      <c r="A24" s="32" t="s">
        <v>47</v>
      </c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</row>
    <row r="25" spans="1:13" ht="12.00" thickBot="1" customHeight="1">
      <c r="A25" s="30" t="s">
        <v>48</v>
      </c>
      <c r="B25" s="30"/>
      <c r="C25" s="30"/>
      <c r="D25" s="30"/>
      <c r="E25" s="31">
        <v>112007.000000</v>
      </c>
      <c r="F25" s="31"/>
      <c r="G25" s="31">
        <v>112007.000000</v>
      </c>
      <c r="H25" s="31"/>
      <c r="I25" s="31"/>
      <c r="J25" s="31"/>
      <c r="K25" s="31"/>
      <c r="L25" s="31"/>
      <c r="M25" s="31"/>
    </row>
    <row r="26" spans="1:13" ht="12.00" thickBot="1" customHeight="1">
      <c r="A26" s="28" t="s">
        <v>49</v>
      </c>
      <c r="B26" s="28"/>
      <c r="C26" s="28"/>
      <c r="D26" s="28"/>
      <c r="E26" s="29">
        <v>112006.000000</v>
      </c>
      <c r="F26" s="29"/>
      <c r="G26" s="29">
        <v>112007.000000</v>
      </c>
      <c r="H26" s="29"/>
      <c r="I26" s="29"/>
      <c r="J26" s="29"/>
      <c r="K26" s="29"/>
      <c r="L26" s="29" t="s">
        <v>50</v>
      </c>
      <c r="M26" s="29"/>
    </row>
    <row r="27" spans="1:13" ht="21.60" thickBot="1" customHeight="1">
      <c r="A27" s="32" t="s">
        <v>51</v>
      </c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</row>
    <row r="28" spans="1:13" ht="12.00" thickBot="1" customHeight="1">
      <c r="A28" s="30" t="s">
        <v>52</v>
      </c>
      <c r="B28" s="30"/>
      <c r="C28" s="30"/>
      <c r="D28" s="30"/>
      <c r="E28" s="31">
        <v>112007.000000</v>
      </c>
      <c r="F28" s="31"/>
      <c r="G28" s="31">
        <v>112007.000000</v>
      </c>
      <c r="H28" s="31"/>
      <c r="I28" s="31"/>
      <c r="J28" s="31"/>
      <c r="K28" s="31"/>
      <c r="L28" s="31"/>
      <c r="M28" s="31"/>
    </row>
    <row r="31" spans="1:1" ht="11.40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82">
    <mergeCell ref="A1:M1"/>
    <mergeCell ref="B3:C3"/>
    <mergeCell ref="D3:H3"/>
    <mergeCell ref="I3:J3"/>
    <mergeCell ref="K3:L3"/>
    <mergeCell ref="A4:M4"/>
    <mergeCell ref="C7:E7"/>
    <mergeCell ref="F7:G7"/>
    <mergeCell ref="H7:I7"/>
    <mergeCell ref="J7:M7"/>
    <mergeCell ref="C8:E8"/>
    <mergeCell ref="F8:G8"/>
    <mergeCell ref="H8:I8"/>
    <mergeCell ref="J8:M8"/>
    <mergeCell ref="C9:E9"/>
    <mergeCell ref="F9:G9"/>
    <mergeCell ref="H9:I9"/>
    <mergeCell ref="J9:M9"/>
    <mergeCell ref="C10:E10"/>
    <mergeCell ref="F10:G10"/>
    <mergeCell ref="H10:I10"/>
    <mergeCell ref="J10:M10"/>
    <mergeCell ref="C11:E11"/>
    <mergeCell ref="F11:G11"/>
    <mergeCell ref="H11:I11"/>
    <mergeCell ref="J11:M11"/>
    <mergeCell ref="C12:E12"/>
    <mergeCell ref="F12:G12"/>
    <mergeCell ref="H12:I12"/>
    <mergeCell ref="J12:M12"/>
    <mergeCell ref="C13:E13"/>
    <mergeCell ref="F13:G13"/>
    <mergeCell ref="H13:I13"/>
    <mergeCell ref="J13:M13"/>
    <mergeCell ref="C14:E14"/>
    <mergeCell ref="F14:G14"/>
    <mergeCell ref="H14:I14"/>
    <mergeCell ref="J14:M14"/>
    <mergeCell ref="C15:E15"/>
    <mergeCell ref="F15:G15"/>
    <mergeCell ref="H15:I15"/>
    <mergeCell ref="J15:M15"/>
    <mergeCell ref="C16:E16"/>
    <mergeCell ref="F16:G16"/>
    <mergeCell ref="H16:I16"/>
    <mergeCell ref="J16:M16"/>
    <mergeCell ref="A17:E17"/>
    <mergeCell ref="F17:G17"/>
    <mergeCell ref="H17:I17"/>
    <mergeCell ref="J17:M17"/>
    <mergeCell ref="A20:D20"/>
    <mergeCell ref="E20:F20"/>
    <mergeCell ref="G20:K20"/>
    <mergeCell ref="L20:M20"/>
    <mergeCell ref="A21:D21"/>
    <mergeCell ref="E21:F22"/>
    <mergeCell ref="G21:K22"/>
    <mergeCell ref="L21:M22"/>
    <mergeCell ref="A22:D22"/>
    <mergeCell ref="A23:D23"/>
    <mergeCell ref="E23:F23"/>
    <mergeCell ref="G23:K23"/>
    <mergeCell ref="L23:M25"/>
    <mergeCell ref="A24:D24"/>
    <mergeCell ref="E24:F24"/>
    <mergeCell ref="G24:K24"/>
    <mergeCell ref="A25:D25"/>
    <mergeCell ref="E25:F25"/>
    <mergeCell ref="G25:K25"/>
    <mergeCell ref="A26:D26"/>
    <mergeCell ref="E26:F26"/>
    <mergeCell ref="G26:K26"/>
    <mergeCell ref="L26:M28"/>
    <mergeCell ref="A27:D27"/>
    <mergeCell ref="E27:F27"/>
    <mergeCell ref="G27:K27"/>
    <mergeCell ref="A28:D28"/>
    <mergeCell ref="E28:F28"/>
    <mergeCell ref="G28:K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