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<sst xmlns="http://schemas.openxmlformats.org/spreadsheetml/2006/main" count="44" uniqueCount="44">
  <si>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</si>
  <si>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RTI010</t>
  </si>
  <si>
    <t xml:space="preserve">m²</t>
  </si>
  <si>
    <t xml:space="preserve">Falso teito agroalimentario de placas de poliestireno extruido.</t>
  </si>
  <si>
    <r>
      <rPr>
        <sz val="7.80"/>
        <color rgb="FF000000"/>
        <rFont val="Arial"/>
        <family val="2"/>
      </rPr>
      <t xml:space="preserve">Falso teito continuo, situado a una altura </t>
    </r>
    <r>
      <rPr>
        <b/>
        <sz val="7.80"/>
        <color rgb="FF000000"/>
        <rFont val="Arial"/>
        <family val="2"/>
      </rPr>
      <t xml:space="preserve">menor de 4 m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paneis ríxidos de poliestireno extruido de 2,5x0,6 m e 30 mm de espesor</t>
    </r>
    <r>
      <rPr>
        <sz val="7.80"/>
        <color rgb="FF000000"/>
        <rFont val="Arial"/>
        <family val="2"/>
      </rPr>
      <t xml:space="preserve">, ancorados a estrctura auxiliar formada por </t>
    </r>
    <r>
      <rPr>
        <b/>
        <sz val="7.80"/>
        <color rgb="FF000000"/>
        <rFont val="Arial"/>
        <family val="2"/>
      </rPr>
      <t xml:space="preserve">taboleiro hidrófugo de densidade media (MDF), de fibras de madeira e resinas sintéticas de 19 mm de espesor</t>
    </r>
    <r>
      <rPr>
        <sz val="7.80"/>
        <color rgb="FF000000"/>
        <rFont val="Arial"/>
        <family val="2"/>
      </rPr>
      <t xml:space="preserve"> fixado ó soporte con varetas metálicas de </t>
    </r>
    <r>
      <rPr>
        <b/>
        <sz val="7.80"/>
        <color rgb="FF000000"/>
        <rFont val="Arial"/>
        <family val="2"/>
      </rPr>
      <t xml:space="preserve">3</t>
    </r>
    <r>
      <rPr>
        <sz val="7.80"/>
        <color rgb="FF000000"/>
        <rFont val="Arial"/>
        <family val="2"/>
      </rPr>
      <t xml:space="preserve"> mm de diámetro.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</si>
  <si>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</si>
  <si>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</si>
  <si>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</si>
  <si>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</si>
  <si>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</si>
  <si>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</si>
  <si>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mt16pxp030a</t>
  </si>
  <si>
    <t xml:space="preserve">m²</t>
  </si>
  <si>
    <t xml:space="preserve">Panel ríxido de poliestireno extruido para falsos teitos agroalimentarios, segundo UNE-EN 13164, de superficie lisa e mecanizado lateral machihembrado, con acabado visto en cor crema, de 2,5x0,6 m e 30 mm de espesor, resistencia térmica 0,9 m²K/W, conductividade térmica 0,034 W/(mK), Euroclase E de reacción ó lume, con código de designación XPS-EN 13164-T1-CS(10/Y)300-DLT(2)5-DS(T+)-L(T)0,7.</t>
  </si>
  <si>
    <t xml:space="preserve">mt12ftm010a</t>
  </si>
  <si>
    <t xml:space="preserve">m²</t>
  </si>
  <si>
    <t xml:space="preserve">Taboleiro hidrófugo de densidade media (MDF), de fibras de madeira e resinas sintéticas de 19 mm de espesor, para revestir, utilizado en falsos teitos agroalimentarios.</t>
  </si>
  <si>
    <t xml:space="preserve">mt12fac020a</t>
  </si>
  <si>
    <t xml:space="preserve">Ude</t>
  </si>
  <si>
    <t xml:space="preserve">Vareta metálica de aceiro galvanizado de 3 mm de diámetro.</t>
  </si>
  <si>
    <t xml:space="preserve">mt12fac021</t>
  </si>
  <si>
    <t xml:space="preserve">kg</t>
  </si>
  <si>
    <t xml:space="preserve">Arambre de aceiro galvanizado de 0,7 mm de diámetro.</t>
  </si>
  <si>
    <t xml:space="preserve">mo013</t>
  </si>
  <si>
    <t xml:space="preserve">h</t>
  </si>
  <si>
    <t xml:space="preserve">Oficial 1ª montador de falsos techos.</t>
  </si>
  <si>
    <t xml:space="preserve">mo077</t>
  </si>
  <si>
    <t xml:space="preserve">h</t>
  </si>
  <si>
    <t xml:space="preserve">Axudante montador de falsos techos.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</si>
  <si>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</si>
  <si>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</si>
  <si>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</si>
  <si>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</si>
  <si>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</si>
  <si>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</si>
  <si>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</si>
  <si>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</si>
  <si>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</si>
  <si>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13164:2009</t>
  </si>
  <si>
    <t xml:space="preserve">1/3/4</t>
  </si>
  <si>
    <t xml:space="preserve">Productos aislantes térmicos para aplicaciones en la edificación. Productos manufacturados de poliestireno extruido (XPS). Especificación.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</si>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</sst>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4.81" customWidth="1"/>
    <col min="3" max="3" width="4.37" customWidth="1"/>
    <col min="4" max="4" width="21.13" customWidth="1"/>
    <col min="5" max="5" width="31.62" customWidth="1"/>
    <col min="6" max="6" width="7.72" customWidth="1"/>
    <col min="7" max="7" width="6.99" customWidth="1"/>
    <col min="8" max="8" width="4.08" customWidth="1"/>
    <col min="9" max="9" width="2.04" customWidth="1"/>
    <col min="10" max="10" width="4.37" customWidth="1"/>
    <col min="11" max="11" width="4.23" customWidth="1"/>
    <col min="12" max="12" width="1.89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1.050000</v>
      </c>
      <c r="J8" s="14"/>
      <c r="K8" s="16">
        <v>7.160000</v>
      </c>
      <c r="L8" s="16"/>
      <c r="M8" s="16">
        <f ca="1">ROUND(INDIRECT(ADDRESS(ROW()+(0), COLUMN()+(-4), 1))*INDIRECT(ADDRESS(ROW()+(0), COLUMN()+(-2), 1)), 2)</f>
        <v>7.520000</v>
      </c>
      <c r="N8" s="16"/>
    </row>
    <row r="9" spans="1:14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1.050000</v>
      </c>
      <c r="J9" s="19"/>
      <c r="K9" s="20">
        <v>7.190000</v>
      </c>
      <c r="L9" s="20"/>
      <c r="M9" s="20">
        <f ca="1">ROUND(INDIRECT(ADDRESS(ROW()+(0), COLUMN()+(-4), 1))*INDIRECT(ADDRESS(ROW()+(0), COLUMN()+(-2), 1)), 2)</f>
        <v>7.550000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3.500000</v>
      </c>
      <c r="J10" s="19"/>
      <c r="K10" s="20">
        <v>0.280000</v>
      </c>
      <c r="L10" s="20"/>
      <c r="M10" s="20">
        <f ca="1">ROUND(INDIRECT(ADDRESS(ROW()+(0), COLUMN()+(-4), 1))*INDIRECT(ADDRESS(ROW()+(0), COLUMN()+(-2), 1)), 2)</f>
        <v>0.980000</v>
      </c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0.100000</v>
      </c>
      <c r="J11" s="19"/>
      <c r="K11" s="20">
        <v>1.130000</v>
      </c>
      <c r="L11" s="20"/>
      <c r="M11" s="20">
        <f ca="1">ROUND(INDIRECT(ADDRESS(ROW()+(0), COLUMN()+(-4), 1))*INDIRECT(ADDRESS(ROW()+(0), COLUMN()+(-2), 1)), 2)</f>
        <v>0.110000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7"/>
      <c r="I12" s="19">
        <v>0.295000</v>
      </c>
      <c r="J12" s="19"/>
      <c r="K12" s="20">
        <v>15.280000</v>
      </c>
      <c r="L12" s="20"/>
      <c r="M12" s="20">
        <f ca="1">ROUND(INDIRECT(ADDRESS(ROW()+(0), COLUMN()+(-4), 1))*INDIRECT(ADDRESS(ROW()+(0), COLUMN()+(-2), 1)), 2)</f>
        <v>4.510000</v>
      </c>
      <c r="N12" s="20"/>
    </row>
    <row r="13" spans="1:14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2"/>
      <c r="I13" s="23">
        <v>0.295000</v>
      </c>
      <c r="J13" s="23"/>
      <c r="K13" s="24">
        <v>14.650000</v>
      </c>
      <c r="L13" s="24"/>
      <c r="M13" s="24">
        <f ca="1">ROUND(INDIRECT(ADDRESS(ROW()+(0), COLUMN()+(-4), 1))*INDIRECT(ADDRESS(ROW()+(0), COLUMN()+(-2), 1)), 2)</f>
        <v>4.320000</v>
      </c>
      <c r="N13" s="24"/>
    </row>
    <row r="14" spans="1:14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0"/>
      <c r="I14" s="14">
        <v>2.000000</v>
      </c>
      <c r="J14" s="14"/>
      <c r="K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24.990000</v>
      </c>
      <c r="L14" s="16"/>
      <c r="M14" s="16">
        <f ca="1">ROUND(INDIRECT(ADDRESS(ROW()+(0), COLUMN()+(-4), 1))*INDIRECT(ADDRESS(ROW()+(0), COLUMN()+(-2), 1))/100, 2)</f>
        <v>0.500000</v>
      </c>
      <c r="N14" s="16"/>
    </row>
    <row r="15" spans="1:14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2"/>
      <c r="I15" s="23">
        <v>3.000000</v>
      </c>
      <c r="J15" s="23"/>
      <c r="K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25.490000</v>
      </c>
      <c r="L15" s="24"/>
      <c r="M15" s="24">
        <f ca="1">ROUND(INDIRECT(ADDRESS(ROW()+(0), COLUMN()+(-4), 1))*INDIRECT(ADDRESS(ROW()+(0), COLUMN()+(-2), 1))/100, 2)</f>
        <v>0.760000</v>
      </c>
      <c r="N15" s="24"/>
    </row>
    <row r="16" spans="1:14" ht="12.00" thickBot="1" customHeight="1">
      <c r="A16" s="25"/>
      <c r="B16" s="26"/>
      <c r="C16" s="26"/>
      <c r="D16" s="26"/>
      <c r="E16" s="26"/>
      <c r="F16" s="26"/>
      <c r="G16" s="26"/>
      <c r="H16" s="26"/>
      <c r="I16" s="27"/>
      <c r="J16" s="27"/>
      <c r="K16" s="6" t="s">
        <v>33</v>
      </c>
      <c r="L16" s="6"/>
      <c r="M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26.250000</v>
      </c>
      <c r="N16" s="28"/>
    </row>
    <row r="19" spans="1:14" ht="21.60" thickBot="1" customHeight="1">
      <c r="A19" s="29" t="s">
        <v>34</v>
      </c>
      <c r="B19" s="29"/>
      <c r="C19" s="29"/>
      <c r="D19" s="29"/>
      <c r="E19" s="29"/>
      <c r="F19" s="29"/>
      <c r="G19" s="29" t="s">
        <v>35</v>
      </c>
      <c r="H19" s="29"/>
      <c r="I19" s="29"/>
      <c r="J19" s="29" t="s">
        <v>36</v>
      </c>
      <c r="K19" s="29"/>
      <c r="L19" s="29"/>
      <c r="M19" s="29"/>
      <c r="N19" s="29" t="s">
        <v>37</v>
      </c>
    </row>
    <row r="20" spans="1:14" ht="12.00" thickBot="1" customHeight="1">
      <c r="A20" s="30" t="s">
        <v>38</v>
      </c>
      <c r="B20" s="30"/>
      <c r="C20" s="30"/>
      <c r="D20" s="30"/>
      <c r="E20" s="30"/>
      <c r="F20" s="30"/>
      <c r="G20" s="31">
        <v>192009.000000</v>
      </c>
      <c r="H20" s="31"/>
      <c r="I20" s="31"/>
      <c r="J20" s="31">
        <v>192010.000000</v>
      </c>
      <c r="K20" s="31"/>
      <c r="L20" s="31"/>
      <c r="M20" s="31"/>
      <c r="N20" s="31" t="s">
        <v>39</v>
      </c>
    </row>
    <row r="21" spans="1:14" ht="21.60" thickBot="1" customHeight="1">
      <c r="A21" s="32" t="s">
        <v>40</v>
      </c>
      <c r="B21" s="32"/>
      <c r="C21" s="32"/>
      <c r="D21" s="32"/>
      <c r="E21" s="32"/>
      <c r="F21" s="32"/>
      <c r="G21" s="33"/>
      <c r="H21" s="33"/>
      <c r="I21" s="33"/>
      <c r="J21" s="33"/>
      <c r="K21" s="33"/>
      <c r="L21" s="33"/>
      <c r="M21" s="33"/>
      <c r="N21" s="33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57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C14:H14"/>
    <mergeCell ref="I14:J14"/>
    <mergeCell ref="K14:L14"/>
    <mergeCell ref="M14:N14"/>
    <mergeCell ref="C15:H15"/>
    <mergeCell ref="I15:J15"/>
    <mergeCell ref="K15:L15"/>
    <mergeCell ref="M15:N15"/>
    <mergeCell ref="C16:H16"/>
    <mergeCell ref="I16:J16"/>
    <mergeCell ref="K16:L16"/>
    <mergeCell ref="M16:N16"/>
    <mergeCell ref="A19:F19"/>
    <mergeCell ref="G19:I19"/>
    <mergeCell ref="J19:M19"/>
    <mergeCell ref="A20:F20"/>
    <mergeCell ref="G20:I21"/>
    <mergeCell ref="J20:M21"/>
    <mergeCell ref="N20:N21"/>
    <mergeCell ref="A21:F21"/>
    <mergeCell ref="A24:N24"/>
    <mergeCell ref="A25:N25"/>
    <mergeCell ref="A26:N26"/>
  </mergeCells>
  <pageMargins left="0.620079" right="0.472441" top="0.472441" bottom="0.472441" header="0.0" footer="0.0"/>
  <pageSetup paperSize="9" orientation="portrait"/>
  <rowBreaks count="0" manualBreakCount="0">
    </rowBreaks>
</worksheet>
</file>