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<sst xmlns="http://schemas.openxmlformats.org/spreadsheetml/2006/main" count="26" uniqueCount="26">
  <si>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</si>
  <si>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RTP290</t>
  </si>
  <si>
    <t xml:space="preserve">Ude</t>
  </si>
  <si>
    <t xml:space="preserve">Cúpula de escaiola.</t>
  </si>
  <si>
    <r>
      <rPr>
        <b/>
        <sz val="7.80"/>
        <color rgb="FF000000"/>
        <rFont val="Arial"/>
        <family val="2"/>
      </rPr>
      <t xml:space="preserve">Cúpula con aro, de 45 cm de diámetro, de escaiola, de 14x49x12 cm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</si>
  <si>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</si>
  <si>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</si>
  <si>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</si>
  <si>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</si>
  <si>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</si>
  <si>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</si>
  <si>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mt12rea250aa</t>
  </si>
  <si>
    <t xml:space="preserve">Ude</t>
  </si>
  <si>
    <t xml:space="preserve">Cúpula con aro, de 45 cm de diámetro, de escaiola, de 14x49x12 cm.</t>
  </si>
  <si>
    <t xml:space="preserve">mt09eyc030</t>
  </si>
  <si>
    <t xml:space="preserve">kg</t>
  </si>
  <si>
    <t xml:space="preserve">Pegamento a base de escaiola e aditivos especiais.</t>
  </si>
  <si>
    <t xml:space="preserve">mo033</t>
  </si>
  <si>
    <t xml:space="preserve">h</t>
  </si>
  <si>
    <t xml:space="preserve">Oficial 1ª escaiolista.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</si>
  <si>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</si>
  <si>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</si>
  <si>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</si>
  <si>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</si>
  <si>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9,79€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</si>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</sst>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7.72" customWidth="1"/>
    <col min="3" max="3" width="7.43" customWidth="1"/>
    <col min="4" max="4" width="62.80" customWidth="1"/>
    <col min="5" max="5" width="9.03" customWidth="1"/>
    <col min="6" max="6" width="8.60" customWidth="1"/>
    <col min="7" max="7" width="15.1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12.0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41.200000</v>
      </c>
      <c r="G8" s="16">
        <f ca="1">ROUND(INDIRECT(ADDRESS(ROW()+(0), COLUMN()+(-2), 1))*INDIRECT(ADDRESS(ROW()+(0), COLUMN()+(-1), 1)), 2)</f>
        <v>41.200000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0.060000</v>
      </c>
      <c r="F9" s="20">
        <v>0.350000</v>
      </c>
      <c r="G9" s="20">
        <f ca="1">ROUND(INDIRECT(ADDRESS(ROW()+(0), COLUMN()+(-2), 1))*INDIRECT(ADDRESS(ROW()+(0), COLUMN()+(-1), 1)), 2)</f>
        <v>0.020000</v>
      </c>
    </row>
    <row r="10" spans="1:7" ht="12.00" thickBot="1" customHeight="1">
      <c r="A10" s="17" t="s">
        <v>17</v>
      </c>
      <c r="B10" s="17"/>
      <c r="C10" s="21" t="s">
        <v>18</v>
      </c>
      <c r="D10" s="22" t="s">
        <v>19</v>
      </c>
      <c r="E10" s="23">
        <v>0.207000</v>
      </c>
      <c r="F10" s="24">
        <v>15.280000</v>
      </c>
      <c r="G10" s="24">
        <f ca="1">ROUND(INDIRECT(ADDRESS(ROW()+(0), COLUMN()+(-2), 1))*INDIRECT(ADDRESS(ROW()+(0), COLUMN()+(-1), 1)), 2)</f>
        <v>3.160000</v>
      </c>
    </row>
    <row r="11" spans="1:7" ht="12.00" thickBot="1" customHeight="1">
      <c r="A11" s="17"/>
      <c r="B11" s="17"/>
      <c r="C11" s="12" t="s">
        <v>20</v>
      </c>
      <c r="D11" s="10" t="s">
        <v>21</v>
      </c>
      <c r="E11" s="14">
        <v>2.000000</v>
      </c>
      <c r="F11" s="16">
        <f ca="1">ROUND(SUM(INDIRECT(ADDRESS(ROW()+(-1), COLUMN()+(1), 1)),INDIRECT(ADDRESS(ROW()+(-2), COLUMN()+(1), 1)),INDIRECT(ADDRESS(ROW()+(-3), COLUMN()+(1), 1))), 2)</f>
        <v>44.380000</v>
      </c>
      <c r="G11" s="16">
        <f ca="1">ROUND(INDIRECT(ADDRESS(ROW()+(0), COLUMN()+(-2), 1))*INDIRECT(ADDRESS(ROW()+(0), COLUMN()+(-1), 1))/100, 2)</f>
        <v>0.890000</v>
      </c>
    </row>
    <row r="12" spans="1:7" ht="12.00" thickBot="1" customHeight="1">
      <c r="A12" s="22"/>
      <c r="B12" s="22"/>
      <c r="C12" s="21" t="s">
        <v>22</v>
      </c>
      <c r="D12" s="22" t="s">
        <v>23</v>
      </c>
      <c r="E12" s="23">
        <v>3.000000</v>
      </c>
      <c r="F12" s="24">
        <f ca="1">ROUND(SUM(INDIRECT(ADDRESS(ROW()+(-1), COLUMN()+(1), 1)),INDIRECT(ADDRESS(ROW()+(-2), COLUMN()+(1), 1)),INDIRECT(ADDRESS(ROW()+(-3), COLUMN()+(1), 1)),INDIRECT(ADDRESS(ROW()+(-4), COLUMN()+(1), 1))), 2)</f>
        <v>45.270000</v>
      </c>
      <c r="G12" s="24">
        <f ca="1">ROUND(INDIRECT(ADDRESS(ROW()+(0), COLUMN()+(-2), 1))*INDIRECT(ADDRESS(ROW()+(0), COLUMN()+(-1), 1))/100, 2)</f>
        <v>1.360000</v>
      </c>
    </row>
    <row r="13" spans="1:7" ht="12.00" thickBot="1" customHeight="1">
      <c r="A13" s="6" t="s">
        <v>24</v>
      </c>
      <c r="B13" s="6"/>
      <c r="C13" s="7"/>
      <c r="D13" s="7"/>
      <c r="E13" s="25"/>
      <c r="F13" s="6" t="s">
        <v>25</v>
      </c>
      <c r="G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46.630000</v>
      </c>
    </row>
  </sheetData>
  <mergeCells count="10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D13"/>
  </mergeCells>
  <pageMargins left="0.620079" right="0.472441" top="0.472441" bottom="0.472441" header="0.0" footer="0.0"/>
  <pageSetup paperSize="9" orientation="portrait"/>
  <rowBreaks count="0" manualBreakCount="0">
    </rowBreaks>
</worksheet>
</file>