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<sst xmlns="http://schemas.openxmlformats.org/spreadsheetml/2006/main" count="35" uniqueCount="35">
  <si>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</si>
  <si>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URE025</t>
  </si>
  <si>
    <t xml:space="preserve">Ude</t>
  </si>
  <si>
    <t xml:space="preserve">Difusor.</t>
  </si>
  <si>
    <r>
      <rPr>
        <b/>
        <sz val="7.80"/>
        <color rgb="FF000000"/>
        <rFont val="Arial"/>
        <family val="2"/>
      </rPr>
      <t xml:space="preserve">Difusor aéreo, de 1/2" de diámetro, formado por tobera difusora con arco axustable, con caudal proporcional al sector regado e alcance regulable, adaptador de tobera e tubo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</si>
  <si>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</si>
  <si>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</si>
  <si>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</si>
  <si>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</si>
  <si>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</si>
  <si>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</si>
  <si>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mt48wwg210a</t>
  </si>
  <si>
    <t xml:space="preserve">Ude</t>
  </si>
  <si>
    <t xml:space="preserve">Tubo de aceiro galvanizado, de 1 m de lonxitude, conexión de 1/2" de diámetro.</t>
  </si>
  <si>
    <t xml:space="preserve">mt48wwg220a</t>
  </si>
  <si>
    <t xml:space="preserve">Ude</t>
  </si>
  <si>
    <t xml:space="preserve">Adaptador para tobeira, de ABS, conexión de 1/2" de diámetro.</t>
  </si>
  <si>
    <t xml:space="preserve">mt48dif010a</t>
  </si>
  <si>
    <t xml:space="preserve">Ude</t>
  </si>
  <si>
    <t xml:space="preserve">Tobera difusora con arco axustable, con caudal proporcional al sector regado e alcance regulable, conexión de 1/2" de diámetro.</t>
  </si>
  <si>
    <t xml:space="preserve">mt37tpa012c</t>
  </si>
  <si>
    <t xml:space="preserve">Ude</t>
  </si>
  <si>
    <t xml:space="preserve">Collarín de toma en carga de PP, para tubo de polietileno, de 32 mm de diámetro exterior, segundo UNE-EN ISO 15874-3.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</si>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</sst>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50" customWidth="1"/>
    <col min="3" max="3" width="1.31" customWidth="1"/>
    <col min="4" max="4" width="14.86" customWidth="1"/>
    <col min="5" max="5" width="61.05" customWidth="1"/>
    <col min="6" max="6" width="6.12" customWidth="1"/>
    <col min="7" max="7" width="2.19" customWidth="1"/>
    <col min="8" max="8" width="3.93" customWidth="1"/>
    <col min="9" max="9" width="4.37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6.070000</v>
      </c>
      <c r="H8" s="16"/>
      <c r="I8" s="16">
        <f ca="1">ROUND(INDIRECT(ADDRESS(ROW()+(0), COLUMN()+(-3), 1))*INDIRECT(ADDRESS(ROW()+(0), COLUMN()+(-2), 1)), 2)</f>
        <v>6.070000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1.740000</v>
      </c>
      <c r="H9" s="20"/>
      <c r="I9" s="20">
        <f ca="1">ROUND(INDIRECT(ADDRESS(ROW()+(0), COLUMN()+(-3), 1))*INDIRECT(ADDRESS(ROW()+(0), COLUMN()+(-2), 1)), 2)</f>
        <v>1.740000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2.410000</v>
      </c>
      <c r="H10" s="20"/>
      <c r="I10" s="20">
        <f ca="1">ROUND(INDIRECT(ADDRESS(ROW()+(0), COLUMN()+(-3), 1))*INDIRECT(ADDRESS(ROW()+(0), COLUMN()+(-2), 1)), 2)</f>
        <v>2.410000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1.000000</v>
      </c>
      <c r="G11" s="20">
        <v>1.770000</v>
      </c>
      <c r="H11" s="20"/>
      <c r="I11" s="20">
        <f ca="1">ROUND(INDIRECT(ADDRESS(ROW()+(0), COLUMN()+(-3), 1))*INDIRECT(ADDRESS(ROW()+(0), COLUMN()+(-2), 1)), 2)</f>
        <v>1.770000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0.098000</v>
      </c>
      <c r="G12" s="20">
        <v>15.780000</v>
      </c>
      <c r="H12" s="20"/>
      <c r="I12" s="20">
        <f ca="1">ROUND(INDIRECT(ADDRESS(ROW()+(0), COLUMN()+(-3), 1))*INDIRECT(ADDRESS(ROW()+(0), COLUMN()+(-2), 1)), 2)</f>
        <v>1.550000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0.098000</v>
      </c>
      <c r="G13" s="24">
        <v>14.620000</v>
      </c>
      <c r="H13" s="24"/>
      <c r="I13" s="24">
        <f ca="1">ROUND(INDIRECT(ADDRESS(ROW()+(0), COLUMN()+(-3), 1))*INDIRECT(ADDRESS(ROW()+(0), COLUMN()+(-2), 1)), 2)</f>
        <v>1.430000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14.970000</v>
      </c>
      <c r="H14" s="16"/>
      <c r="I14" s="16">
        <f ca="1">ROUND(INDIRECT(ADDRESS(ROW()+(0), COLUMN()+(-3), 1))*INDIRECT(ADDRESS(ROW()+(0), COLUMN()+(-2), 1))/100, 2)</f>
        <v>0.300000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15.270000</v>
      </c>
      <c r="H15" s="24"/>
      <c r="I15" s="24">
        <f ca="1">ROUND(INDIRECT(ADDRESS(ROW()+(0), COLUMN()+(-3), 1))*INDIRECT(ADDRESS(ROW()+(0), COLUMN()+(-2), 1))/100, 2)</f>
        <v>0.460000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15.730000</v>
      </c>
      <c r="J16" s="26"/>
    </row>
  </sheetData>
  <mergeCells count="45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