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<sst xmlns="http://schemas.openxmlformats.org/spreadsheetml/2006/main" count="44" uniqueCount="44">
  <si>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</si>
  <si>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</si>
  <si>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</si>
  <si>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</si>
  <si>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300 usuarios (H.E.), carga media de materia orgánica contaminante (DBO5) de 18 kg/día e caudal máximo de auga depurada de 45000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</si>
  <si>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</si>
  <si>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</si>
  <si>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</si>
  <si>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</si>
  <si>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</si>
  <si>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</si>
  <si>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mt46edb010p</t>
  </si>
  <si>
    <t xml:space="preserve">Ude</t>
  </si>
  <si>
    <t xml:space="preserve">Estación depuradora biológica de aguas residuales, tecnología VFL, capacidade para 300 usuarios (H.E.), carga media de materia orgánica contaminante (DBO5) de 18 kg/día e caudal máximo de auga depurada de 45000 litros/día, equipada con una estación de bombeo, dos reactores biológicos tipo AT, dos compresores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</si>
  <si>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</si>
  <si>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</si>
  <si>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</si>
  <si>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</si>
  <si>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</si>
  <si>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</si>
  <si>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</si>
  <si>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</si>
  <si>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</si>
  <si>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</si>
  <si>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</si>
  <si>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</si>
  <si>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</si>
  <si>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</si>
  <si>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</si>
  <si>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</si>
  <si>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</si>
  <si>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</si>
  <si>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</si>
  <si>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34.168,12€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</si>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</sst>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3.64" customWidth="1"/>
    <col min="4" max="4" width="20.98" customWidth="1"/>
    <col min="5" max="5" width="36.87" customWidth="1"/>
    <col min="6" max="6" width="3.21" customWidth="1"/>
    <col min="7" max="7" width="6.70" customWidth="1"/>
    <col min="8" max="8" width="3.35" customWidth="1"/>
    <col min="9" max="9" width="3.06" customWidth="1"/>
    <col min="10" max="10" width="0.73" customWidth="1"/>
    <col min="11" max="11" width="9.33" customWidth="1"/>
    <col min="12" max="12" width="4.66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78570.000000</v>
      </c>
      <c r="L8" s="16">
        <f ca="1">ROUND(INDIRECT(ADDRESS(ROW()+(0), COLUMN()+(-4), 1))*INDIRECT(ADDRESS(ROW()+(0), COLUMN()+(-1), 1)), 2)</f>
        <v>78570.000000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2.014000</v>
      </c>
      <c r="I9" s="19"/>
      <c r="J9" s="19"/>
      <c r="K9" s="20">
        <v>49.340000</v>
      </c>
      <c r="L9" s="20">
        <f ca="1">ROUND(INDIRECT(ADDRESS(ROW()+(0), COLUMN()+(-4), 1))*INDIRECT(ADDRESS(ROW()+(0), COLUMN()+(-1), 1)), 2)</f>
        <v>99.370000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19.550000</v>
      </c>
      <c r="I10" s="19"/>
      <c r="J10" s="19"/>
      <c r="K10" s="20">
        <v>15.780000</v>
      </c>
      <c r="L10" s="20">
        <f ca="1">ROUND(INDIRECT(ADDRESS(ROW()+(0), COLUMN()+(-4), 1))*INDIRECT(ADDRESS(ROW()+(0), COLUMN()+(-1), 1)), 2)</f>
        <v>308.500000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19.550000</v>
      </c>
      <c r="I11" s="19"/>
      <c r="J11" s="19"/>
      <c r="K11" s="20">
        <v>14.620000</v>
      </c>
      <c r="L11" s="20">
        <f ca="1">ROUND(INDIRECT(ADDRESS(ROW()+(0), COLUMN()+(-4), 1))*INDIRECT(ADDRESS(ROW()+(0), COLUMN()+(-1), 1)), 2)</f>
        <v>285.820000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19"/>
      <c r="K12" s="20">
        <v>15.780000</v>
      </c>
      <c r="L12" s="20">
        <f ca="1">ROUND(INDIRECT(ADDRESS(ROW()+(0), COLUMN()+(-4), 1))*INDIRECT(ADDRESS(ROW()+(0), COLUMN()+(-1), 1)), 2)</f>
        <v>30.850000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3"/>
      <c r="K13" s="24">
        <v>14.620000</v>
      </c>
      <c r="L13" s="24">
        <f ca="1">ROUND(INDIRECT(ADDRESS(ROW()+(0), COLUMN()+(-4), 1))*INDIRECT(ADDRESS(ROW()+(0), COLUMN()+(-1), 1)), 2)</f>
        <v>28.580000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79323.120000</v>
      </c>
      <c r="L14" s="16">
        <f ca="1">ROUND(INDIRECT(ADDRESS(ROW()+(0), COLUMN()+(-4), 1))*INDIRECT(ADDRESS(ROW()+(0), COLUMN()+(-1), 1))/100, 2)</f>
        <v>1586.460000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80909.580000</v>
      </c>
      <c r="L15" s="24">
        <f ca="1">ROUND(INDIRECT(ADDRESS(ROW()+(0), COLUMN()+(-4), 1))*INDIRECT(ADDRESS(ROW()+(0), COLUMN()+(-1), 1))/100, 2)</f>
        <v>2427.290000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83336.870000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>
        <v>3.000000</v>
      </c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7">
    <mergeCell ref="A1:M1"/>
    <mergeCell ref="A3:C3"/>
    <mergeCell ref="F3:H3"/>
    <mergeCell ref="I3:K3"/>
    <mergeCell ref="L3:M3"/>
    <mergeCell ref="A4:M4"/>
    <mergeCell ref="C7:G7"/>
    <mergeCell ref="H7:J7"/>
    <mergeCell ref="L7:M7"/>
    <mergeCell ref="C8:G8"/>
    <mergeCell ref="H8:J8"/>
    <mergeCell ref="L8:M8"/>
    <mergeCell ref="C9:G9"/>
    <mergeCell ref="H9:J9"/>
    <mergeCell ref="L9:M9"/>
    <mergeCell ref="C10:G10"/>
    <mergeCell ref="H10:J10"/>
    <mergeCell ref="L10:M10"/>
    <mergeCell ref="C11:G11"/>
    <mergeCell ref="H11:J11"/>
    <mergeCell ref="L11:M11"/>
    <mergeCell ref="C12:G12"/>
    <mergeCell ref="H12:J12"/>
    <mergeCell ref="L12:M12"/>
    <mergeCell ref="C13:G13"/>
    <mergeCell ref="H13:J13"/>
    <mergeCell ref="L13:M13"/>
    <mergeCell ref="C14:G14"/>
    <mergeCell ref="H14:J14"/>
    <mergeCell ref="L14:M14"/>
    <mergeCell ref="C15:G15"/>
    <mergeCell ref="H15:J15"/>
    <mergeCell ref="L15:M15"/>
    <mergeCell ref="A16:G16"/>
    <mergeCell ref="H16:J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