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<sst xmlns="http://schemas.openxmlformats.org/spreadsheetml/2006/main" count="41" uniqueCount="41">
  <si>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</si>
  <si>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</si>
  <si>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</si>
  <si>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</si>
  <si>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4 a 10 usuarios (H.E.), carga media de materia orgánica contaminante (DBO5) de 0,6 kg/día e caudal máximo de auga depurada de 1350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</si>
  <si>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</si>
  <si>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</si>
  <si>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</si>
  <si>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</si>
  <si>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</si>
  <si>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</si>
  <si>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mt46edb010d</t>
  </si>
  <si>
    <t xml:space="preserve">Ude</t>
  </si>
  <si>
    <t xml:space="preserve">Estación depuradora biológica de aguas residuales, tecnología VFL, capacidade para 4 a 10 usuarios (H.E.), carga media de materia orgánica contaminante (DBO5) de 0,6 kg/día e caudal máximo de auga depurada de 1350 litros/día, equipada cun reactor biológico tipo AT e un compresor, segundo UNE-EN 12566-3.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</si>
  <si>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</si>
  <si>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</si>
  <si>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</si>
  <si>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</si>
  <si>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</si>
  <si>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</si>
  <si>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</si>
  <si>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</si>
  <si>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</si>
  <si>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</si>
  <si>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</si>
  <si>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</si>
  <si>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</si>
  <si>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</si>
  <si>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</si>
  <si>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</si>
  <si>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2.562,59€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</si>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</sst>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08" customWidth="1"/>
    <col min="4" max="4" width="21.27" customWidth="1"/>
    <col min="5" max="5" width="35.26" customWidth="1"/>
    <col min="6" max="6" width="4.23" customWidth="1"/>
    <col min="7" max="7" width="8.45" customWidth="1"/>
    <col min="8" max="8" width="0.87" customWidth="1"/>
    <col min="9" max="9" width="3.79" customWidth="1"/>
    <col min="10" max="10" width="1.75" customWidth="1"/>
    <col min="11" max="11" width="8.01" customWidth="1"/>
    <col min="12" max="12" width="0.73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5800.600000</v>
      </c>
      <c r="L8" s="16"/>
      <c r="M8" s="16">
        <f ca="1">ROUND(INDIRECT(ADDRESS(ROW()+(0), COLUMN()+(-5), 1))*INDIRECT(ADDRESS(ROW()+(0), COLUMN()+(-2), 1)), 2)</f>
        <v>5800.600000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2.933000</v>
      </c>
      <c r="I9" s="19"/>
      <c r="J9" s="19"/>
      <c r="K9" s="20">
        <v>15.780000</v>
      </c>
      <c r="L9" s="20"/>
      <c r="M9" s="20">
        <f ca="1">ROUND(INDIRECT(ADDRESS(ROW()+(0), COLUMN()+(-5), 1))*INDIRECT(ADDRESS(ROW()+(0), COLUMN()+(-2), 1)), 2)</f>
        <v>46.280000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2.933000</v>
      </c>
      <c r="I10" s="19"/>
      <c r="J10" s="19"/>
      <c r="K10" s="20">
        <v>14.620000</v>
      </c>
      <c r="L10" s="20"/>
      <c r="M10" s="20">
        <f ca="1">ROUND(INDIRECT(ADDRESS(ROW()+(0), COLUMN()+(-5), 1))*INDIRECT(ADDRESS(ROW()+(0), COLUMN()+(-2), 1)), 2)</f>
        <v>42.880000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1.955000</v>
      </c>
      <c r="I11" s="19"/>
      <c r="J11" s="19"/>
      <c r="K11" s="20">
        <v>15.780000</v>
      </c>
      <c r="L11" s="20"/>
      <c r="M11" s="20">
        <f ca="1">ROUND(INDIRECT(ADDRESS(ROW()+(0), COLUMN()+(-5), 1))*INDIRECT(ADDRESS(ROW()+(0), COLUMN()+(-2), 1)), 2)</f>
        <v>30.850000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1.955000</v>
      </c>
      <c r="I12" s="23"/>
      <c r="J12" s="23"/>
      <c r="K12" s="24">
        <v>14.620000</v>
      </c>
      <c r="L12" s="24"/>
      <c r="M12" s="24">
        <f ca="1">ROUND(INDIRECT(ADDRESS(ROW()+(0), COLUMN()+(-5), 1))*INDIRECT(ADDRESS(ROW()+(0), COLUMN()+(-2), 1)), 2)</f>
        <v>28.580000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5949.190000</v>
      </c>
      <c r="L13" s="16"/>
      <c r="M13" s="16">
        <f ca="1">ROUND(INDIRECT(ADDRESS(ROW()+(0), COLUMN()+(-5), 1))*INDIRECT(ADDRESS(ROW()+(0), COLUMN()+(-2), 1))/100, 2)</f>
        <v>118.980000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6068.170000</v>
      </c>
      <c r="L14" s="24"/>
      <c r="M14" s="24">
        <f ca="1">ROUND(INDIRECT(ADDRESS(ROW()+(0), COLUMN()+(-5), 1))*INDIRECT(ADDRESS(ROW()+(0), COLUMN()+(-2), 1))/100, 2)</f>
        <v>182.050000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6250.220000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1112009.000000</v>
      </c>
      <c r="H19" s="29"/>
      <c r="I19" s="29"/>
      <c r="J19" s="29">
        <v>1112010.000000</v>
      </c>
      <c r="K19" s="29"/>
      <c r="L19" s="29"/>
      <c r="M19" s="29"/>
      <c r="N19" s="29">
        <v>3.000000</v>
      </c>
    </row>
    <row r="20" spans="1:14" ht="31.2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