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<sst xmlns="http://schemas.openxmlformats.org/spreadsheetml/2006/main" count="44" uniqueCount="44">
  <si>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</si>
  <si>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USE012</t>
  </si>
  <si>
    <t xml:space="preserve">Ude</t>
  </si>
  <si>
    <t xml:space="preserve">Estación depuradora biológica.</t>
  </si>
  <si>
    <r>
      <rPr>
        <b/>
        <sz val="7.80"/>
        <color rgb="FF000000"/>
        <rFont val="Arial"/>
        <family val="2"/>
      </rPr>
      <t xml:space="preserve">Estación depuradora biológica de aguas residuales, tecnología VFL, capacidade para 7 a 20 usuarios (H.E.), carga media de materia orgánica contaminante (DBO5) de 1,08 kg/día e caudal máximo de auga depurada de 2700 litros/día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</si>
  <si>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</si>
  <si>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</si>
  <si>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</si>
  <si>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</si>
  <si>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</si>
  <si>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</si>
  <si>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mt46edb010f</t>
  </si>
  <si>
    <t xml:space="preserve">Ude</t>
  </si>
  <si>
    <t xml:space="preserve">Estación depuradora biológica de aguas residuales, tecnología VFL, capacidade para 7 a 20 usuarios (H.E.), carga media de materia orgánica contaminante (DBO5) de 1,08 kg/día e caudal máximo de auga depurada de 2700 litros/día, equipada cun reactor biológico tipo AT e un compresor, segundo UNE-EN 12566-3.</t>
  </si>
  <si>
    <t xml:space="preserve">mq04cag010a</t>
  </si>
  <si>
    <t xml:space="preserve">h</t>
  </si>
  <si>
    <t xml:space="preserve">Camión con guindastre de ata 6 t.</t>
  </si>
  <si>
    <t xml:space="preserve">mo006</t>
  </si>
  <si>
    <t xml:space="preserve">h</t>
  </si>
  <si>
    <t xml:space="preserve">Oficial 1ª fontaneiro.</t>
  </si>
  <si>
    <t xml:space="preserve">mo098</t>
  </si>
  <si>
    <t xml:space="preserve">h</t>
  </si>
  <si>
    <t xml:space="preserve">Axudante fontaneiro.</t>
  </si>
  <si>
    <t xml:space="preserve">mo001</t>
  </si>
  <si>
    <t xml:space="preserve">h</t>
  </si>
  <si>
    <t xml:space="preserve">Oficial 1ª electricista.</t>
  </si>
  <si>
    <t xml:space="preserve">mo093</t>
  </si>
  <si>
    <t xml:space="preserve">h</t>
  </si>
  <si>
    <t xml:space="preserve">Axudante electricista.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</si>
  <si>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</si>
  <si>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</si>
  <si>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</si>
  <si>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</si>
  <si>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4.064,35€ nos primeiros 10 anos.</t>
  </si>
  <si>
    <t xml:space="preserve">Total:</t>
  </si>
  <si>
    <t xml:space="preserve">Referencia norma UNE e Título da norma trasposición de norma armonizada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</si>
  <si>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</si>
  <si>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</si>
  <si>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</si>
  <si>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UNE-EN 12566-3:2006/A1:2009</t>
  </si>
  <si>
    <t xml:space="preserve">Pequeñas instalaciones de depuración de aguas residuales para poblaciones de hasta 50 habitantes equivalentes. Parte 3: Plantas de depuración de aguas residuales domésticas prefabricadas y/o montadas en su destino.</t>
  </si>
  <si>
    <t xml:space="preserve">(1) Data de aplicabilidade da norma armonizada e inicio do período de coexistencia</t>
  </si>
  <si>
    <t xml:space="preserve">(2) Data final do período de coexistencia / entrada en vigor marcado CE</t>
  </si>
  <si>
    <t xml:space="preserve">(3) Sistema de avaliación da conformidade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</si>
</sst>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4.81" customWidth="1"/>
    <col min="3" max="3" width="4.08" customWidth="1"/>
    <col min="4" max="4" width="21.42" customWidth="1"/>
    <col min="5" max="5" width="34.39" customWidth="1"/>
    <col min="6" max="6" width="4.81" customWidth="1"/>
    <col min="7" max="7" width="8.89" customWidth="1"/>
    <col min="8" max="8" width="4.23" customWidth="1"/>
    <col min="9" max="9" width="1.75" customWidth="1"/>
    <col min="10" max="10" width="7.72" customWidth="1"/>
    <col min="11" max="11" width="1.02" customWidth="1"/>
    <col min="12" max="12" width="4.23" customWidth="1"/>
    <col min="13" max="13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</row>
    <row r="4" spans="1:13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  <c r="L4" s="8"/>
      <c r="M4" s="8"/>
    </row>
    <row r="7" spans="1:13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 t="s">
        <v>10</v>
      </c>
      <c r="M7" s="9"/>
    </row>
    <row r="8" spans="1:13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4"/>
      <c r="J8" s="16">
        <v>9232.460000</v>
      </c>
      <c r="K8" s="16"/>
      <c r="L8" s="16">
        <f ca="1">ROUND(INDIRECT(ADDRESS(ROW()+(0), COLUMN()+(-4), 1))*INDIRECT(ADDRESS(ROW()+(0), COLUMN()+(-2), 1)), 2)</f>
        <v>9232.460000</v>
      </c>
      <c r="M8" s="16"/>
    </row>
    <row r="9" spans="1:13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0.504000</v>
      </c>
      <c r="I9" s="19"/>
      <c r="J9" s="20">
        <v>49.340000</v>
      </c>
      <c r="K9" s="20"/>
      <c r="L9" s="20">
        <f ca="1">ROUND(INDIRECT(ADDRESS(ROW()+(0), COLUMN()+(-4), 1))*INDIRECT(ADDRESS(ROW()+(0), COLUMN()+(-2), 1)), 2)</f>
        <v>24.870000</v>
      </c>
      <c r="M9" s="20"/>
    </row>
    <row r="10" spans="1:13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3.910000</v>
      </c>
      <c r="I10" s="19"/>
      <c r="J10" s="20">
        <v>15.780000</v>
      </c>
      <c r="K10" s="20"/>
      <c r="L10" s="20">
        <f ca="1">ROUND(INDIRECT(ADDRESS(ROW()+(0), COLUMN()+(-4), 1))*INDIRECT(ADDRESS(ROW()+(0), COLUMN()+(-2), 1)), 2)</f>
        <v>61.700000</v>
      </c>
      <c r="M10" s="20"/>
    </row>
    <row r="11" spans="1:13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3.910000</v>
      </c>
      <c r="I11" s="19"/>
      <c r="J11" s="20">
        <v>14.620000</v>
      </c>
      <c r="K11" s="20"/>
      <c r="L11" s="20">
        <f ca="1">ROUND(INDIRECT(ADDRESS(ROW()+(0), COLUMN()+(-4), 1))*INDIRECT(ADDRESS(ROW()+(0), COLUMN()+(-2), 1)), 2)</f>
        <v>57.160000</v>
      </c>
      <c r="M11" s="20"/>
    </row>
    <row r="12" spans="1:13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1.955000</v>
      </c>
      <c r="I12" s="19"/>
      <c r="J12" s="20">
        <v>15.780000</v>
      </c>
      <c r="K12" s="20"/>
      <c r="L12" s="20">
        <f ca="1">ROUND(INDIRECT(ADDRESS(ROW()+(0), COLUMN()+(-4), 1))*INDIRECT(ADDRESS(ROW()+(0), COLUMN()+(-2), 1)), 2)</f>
        <v>30.850000</v>
      </c>
      <c r="M12" s="20"/>
    </row>
    <row r="13" spans="1:13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1.955000</v>
      </c>
      <c r="I13" s="23"/>
      <c r="J13" s="24">
        <v>14.620000</v>
      </c>
      <c r="K13" s="24"/>
      <c r="L13" s="24">
        <f ca="1">ROUND(INDIRECT(ADDRESS(ROW()+(0), COLUMN()+(-4), 1))*INDIRECT(ADDRESS(ROW()+(0), COLUMN()+(-2), 1)), 2)</f>
        <v>28.580000</v>
      </c>
      <c r="M13" s="24"/>
    </row>
    <row r="14" spans="1:13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0"/>
      <c r="H14" s="14">
        <v>2.000000</v>
      </c>
      <c r="I14" s="14"/>
      <c r="J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9435.620000</v>
      </c>
      <c r="K14" s="16"/>
      <c r="L14" s="16">
        <f ca="1">ROUND(INDIRECT(ADDRESS(ROW()+(0), COLUMN()+(-4), 1))*INDIRECT(ADDRESS(ROW()+(0), COLUMN()+(-2), 1))/100, 2)</f>
        <v>188.710000</v>
      </c>
      <c r="M14" s="16"/>
    </row>
    <row r="15" spans="1:13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2"/>
      <c r="H15" s="23">
        <v>3.000000</v>
      </c>
      <c r="I15" s="23"/>
      <c r="J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9624.330000</v>
      </c>
      <c r="K15" s="24"/>
      <c r="L15" s="24">
        <f ca="1">ROUND(INDIRECT(ADDRESS(ROW()+(0), COLUMN()+(-4), 1))*INDIRECT(ADDRESS(ROW()+(0), COLUMN()+(-2), 1))/100, 2)</f>
        <v>288.730000</v>
      </c>
      <c r="M15" s="24"/>
    </row>
    <row r="16" spans="1:13" ht="12.00" thickBot="1" customHeight="1">
      <c r="A16" s="6" t="s">
        <v>33</v>
      </c>
      <c r="B16" s="7"/>
      <c r="C16" s="7"/>
      <c r="D16" s="7"/>
      <c r="E16" s="7"/>
      <c r="F16" s="7"/>
      <c r="G16" s="7"/>
      <c r="H16" s="25"/>
      <c r="I16" s="25"/>
      <c r="J16" s="6" t="s">
        <v>34</v>
      </c>
      <c r="K16" s="6"/>
      <c r="L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9913.060000</v>
      </c>
      <c r="M16" s="26"/>
    </row>
    <row r="19" spans="1:13" ht="21.60" thickBot="1" customHeight="1">
      <c r="A19" s="27" t="s">
        <v>35</v>
      </c>
      <c r="B19" s="27"/>
      <c r="C19" s="27"/>
      <c r="D19" s="27"/>
      <c r="E19" s="27"/>
      <c r="F19" s="27"/>
      <c r="G19" s="27" t="s">
        <v>36</v>
      </c>
      <c r="H19" s="27"/>
      <c r="I19" s="27" t="s">
        <v>37</v>
      </c>
      <c r="J19" s="27"/>
      <c r="K19" s="27"/>
      <c r="L19" s="27"/>
      <c r="M19" s="27" t="s">
        <v>38</v>
      </c>
    </row>
    <row r="20" spans="1:13" ht="12.00" thickBot="1" customHeight="1">
      <c r="A20" s="28" t="s">
        <v>39</v>
      </c>
      <c r="B20" s="28"/>
      <c r="C20" s="28"/>
      <c r="D20" s="28"/>
      <c r="E20" s="28"/>
      <c r="F20" s="28"/>
      <c r="G20" s="29">
        <v>1112009.000000</v>
      </c>
      <c r="H20" s="29"/>
      <c r="I20" s="29">
        <v>1112010.000000</v>
      </c>
      <c r="J20" s="29"/>
      <c r="K20" s="29"/>
      <c r="L20" s="29"/>
      <c r="M20" s="29">
        <v>3.000000</v>
      </c>
    </row>
    <row r="21" spans="1:13" ht="31.20" thickBot="1" customHeight="1">
      <c r="A21" s="30" t="s">
        <v>40</v>
      </c>
      <c r="B21" s="30"/>
      <c r="C21" s="30"/>
      <c r="D21" s="30"/>
      <c r="E21" s="30"/>
      <c r="F21" s="30"/>
      <c r="G21" s="31"/>
      <c r="H21" s="31"/>
      <c r="I21" s="31"/>
      <c r="J21" s="31"/>
      <c r="K21" s="31"/>
      <c r="L21" s="31"/>
      <c r="M21" s="31"/>
    </row>
    <row r="24" spans="1:1" ht="11.40" thickBot="1" customHeight="1">
      <c r="A24" s="1" t="s">
        <v>41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" ht="11.40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" ht="11.40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</sheetData>
  <mergeCells count="57">
    <mergeCell ref="A1:M1"/>
    <mergeCell ref="A3:C3"/>
    <mergeCell ref="F3:G3"/>
    <mergeCell ref="H3:J3"/>
    <mergeCell ref="K3:M3"/>
    <mergeCell ref="A4:M4"/>
    <mergeCell ref="C7:G7"/>
    <mergeCell ref="H7:I7"/>
    <mergeCell ref="J7:K7"/>
    <mergeCell ref="L7:M7"/>
    <mergeCell ref="C8:G8"/>
    <mergeCell ref="H8:I8"/>
    <mergeCell ref="J8:K8"/>
    <mergeCell ref="L8:M8"/>
    <mergeCell ref="C9:G9"/>
    <mergeCell ref="H9:I9"/>
    <mergeCell ref="J9:K9"/>
    <mergeCell ref="L9:M9"/>
    <mergeCell ref="C10:G10"/>
    <mergeCell ref="H10:I10"/>
    <mergeCell ref="J10:K10"/>
    <mergeCell ref="L10:M10"/>
    <mergeCell ref="C11:G11"/>
    <mergeCell ref="H11:I11"/>
    <mergeCell ref="J11:K11"/>
    <mergeCell ref="L11:M11"/>
    <mergeCell ref="C12:G12"/>
    <mergeCell ref="H12:I12"/>
    <mergeCell ref="J12:K12"/>
    <mergeCell ref="L12:M12"/>
    <mergeCell ref="C13:G13"/>
    <mergeCell ref="H13:I13"/>
    <mergeCell ref="J13:K13"/>
    <mergeCell ref="L13:M13"/>
    <mergeCell ref="C14:G14"/>
    <mergeCell ref="H14:I14"/>
    <mergeCell ref="J14:K14"/>
    <mergeCell ref="L14:M14"/>
    <mergeCell ref="C15:G15"/>
    <mergeCell ref="H15:I15"/>
    <mergeCell ref="J15:K15"/>
    <mergeCell ref="L15:M15"/>
    <mergeCell ref="A16:G16"/>
    <mergeCell ref="H16:I16"/>
    <mergeCell ref="J16:K16"/>
    <mergeCell ref="L16:M16"/>
    <mergeCell ref="A19:F19"/>
    <mergeCell ref="G19:H19"/>
    <mergeCell ref="I19:L19"/>
    <mergeCell ref="A20:F20"/>
    <mergeCell ref="G20:H21"/>
    <mergeCell ref="I20:L21"/>
    <mergeCell ref="M20:M21"/>
    <mergeCell ref="A21:F21"/>
    <mergeCell ref="A24:M24"/>
    <mergeCell ref="A25:M25"/>
    <mergeCell ref="A26:M26"/>
  </mergeCells>
  <pageMargins left="0.620079" right="0.472441" top="0.472441" bottom="0.472441" header="0.0" footer="0.0"/>
  <pageSetup paperSize="9" orientation="portrait"/>
  <rowBreaks count="0" manualBreakCount="0">
    </rowBreaks>
</worksheet>
</file>