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<sst xmlns="http://schemas.openxmlformats.org/spreadsheetml/2006/main" count="44" uniqueCount="44">
  <si>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</si>
  <si>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</si>
  <si>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</si>
  <si>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</si>
  <si>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15 a 40 usuarios (H.E.), carga media de materia orgánica contaminante (DBO5) de 2,1 kg/día e caudal máximo de auga depurada de 5250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</si>
  <si>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</si>
  <si>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</si>
  <si>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</si>
  <si>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</si>
  <si>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</si>
  <si>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</si>
  <si>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mt46edb010h</t>
  </si>
  <si>
    <t xml:space="preserve">Ude</t>
  </si>
  <si>
    <t xml:space="preserve">Estación depuradora biológica de aguas residuales, tecnología VFL, capacidade para 15 a 40 usuarios (H.E.), carga media de materia orgánica contaminante (DBO5) de 2,1 kg/día e caudal máximo de auga depurada de 5250 litros/día, equipada cun reactor biológico tipo AT e dos compresores,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</si>
  <si>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</si>
  <si>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</si>
  <si>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</si>
  <si>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</si>
  <si>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</si>
  <si>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</si>
  <si>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</si>
  <si>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</si>
  <si>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</si>
  <si>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</si>
  <si>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</si>
  <si>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</si>
  <si>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</si>
  <si>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</si>
  <si>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</si>
  <si>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</si>
  <si>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</si>
  <si>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</si>
  <si>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</si>
  <si>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6.689,66€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</si>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</sst>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08" customWidth="1"/>
    <col min="4" max="4" width="21.42" customWidth="1"/>
    <col min="5" max="5" width="34.39" customWidth="1"/>
    <col min="6" max="6" width="4.81" customWidth="1"/>
    <col min="7" max="7" width="7.43" customWidth="1"/>
    <col min="8" max="8" width="1.46" customWidth="1"/>
    <col min="9" max="9" width="4.23" customWidth="1"/>
    <col min="10" max="10" width="0.73" customWidth="1"/>
    <col min="11" max="11" width="8.74" customWidth="1"/>
    <col min="12" max="12" width="1.02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15267.800000</v>
      </c>
      <c r="L8" s="16"/>
      <c r="M8" s="16">
        <f ca="1">ROUND(INDIRECT(ADDRESS(ROW()+(0), COLUMN()+(-5), 1))*INDIRECT(ADDRESS(ROW()+(0), COLUMN()+(-2), 1)), 2)</f>
        <v>15267.800000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0.504000</v>
      </c>
      <c r="I9" s="19"/>
      <c r="J9" s="19"/>
      <c r="K9" s="20">
        <v>49.340000</v>
      </c>
      <c r="L9" s="20"/>
      <c r="M9" s="20">
        <f ca="1">ROUND(INDIRECT(ADDRESS(ROW()+(0), COLUMN()+(-5), 1))*INDIRECT(ADDRESS(ROW()+(0), COLUMN()+(-2), 1)), 2)</f>
        <v>24.870000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5.865000</v>
      </c>
      <c r="I10" s="19"/>
      <c r="J10" s="19"/>
      <c r="K10" s="20">
        <v>15.780000</v>
      </c>
      <c r="L10" s="20"/>
      <c r="M10" s="20">
        <f ca="1">ROUND(INDIRECT(ADDRESS(ROW()+(0), COLUMN()+(-5), 1))*INDIRECT(ADDRESS(ROW()+(0), COLUMN()+(-2), 1)), 2)</f>
        <v>92.550000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5.865000</v>
      </c>
      <c r="I11" s="19"/>
      <c r="J11" s="19"/>
      <c r="K11" s="20">
        <v>14.620000</v>
      </c>
      <c r="L11" s="20"/>
      <c r="M11" s="20">
        <f ca="1">ROUND(INDIRECT(ADDRESS(ROW()+(0), COLUMN()+(-5), 1))*INDIRECT(ADDRESS(ROW()+(0), COLUMN()+(-2), 1)), 2)</f>
        <v>85.750000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1.955000</v>
      </c>
      <c r="I12" s="19"/>
      <c r="J12" s="19"/>
      <c r="K12" s="20">
        <v>15.780000</v>
      </c>
      <c r="L12" s="20"/>
      <c r="M12" s="20">
        <f ca="1">ROUND(INDIRECT(ADDRESS(ROW()+(0), COLUMN()+(-5), 1))*INDIRECT(ADDRESS(ROW()+(0), COLUMN()+(-2), 1)), 2)</f>
        <v>30.850000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1.955000</v>
      </c>
      <c r="I13" s="23"/>
      <c r="J13" s="23"/>
      <c r="K13" s="24">
        <v>14.620000</v>
      </c>
      <c r="L13" s="24"/>
      <c r="M13" s="24">
        <f ca="1">ROUND(INDIRECT(ADDRESS(ROW()+(0), COLUMN()+(-5), 1))*INDIRECT(ADDRESS(ROW()+(0), COLUMN()+(-2), 1)), 2)</f>
        <v>28.580000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15530.400000</v>
      </c>
      <c r="L14" s="16"/>
      <c r="M14" s="16">
        <f ca="1">ROUND(INDIRECT(ADDRESS(ROW()+(0), COLUMN()+(-5), 1))*INDIRECT(ADDRESS(ROW()+(0), COLUMN()+(-2), 1))/100, 2)</f>
        <v>310.610000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15841.010000</v>
      </c>
      <c r="L15" s="24"/>
      <c r="M15" s="24">
        <f ca="1">ROUND(INDIRECT(ADDRESS(ROW()+(0), COLUMN()+(-5), 1))*INDIRECT(ADDRESS(ROW()+(0), COLUMN()+(-2), 1))/100, 2)</f>
        <v>475.230000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16316.240000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/>
      <c r="M20" s="29"/>
      <c r="N20" s="29">
        <v>3.000000</v>
      </c>
    </row>
    <row r="21" spans="1:14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