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<sst xmlns="http://schemas.openxmlformats.org/spreadsheetml/2006/main" count="56" uniqueCount="56">
  <si>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</si>
  <si>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USF010</t>
  </si>
  <si>
    <t xml:space="preserve">Ude</t>
  </si>
  <si>
    <t xml:space="preserve">Equipo de depuración.</t>
  </si>
  <si>
    <r>
      <rPr>
        <sz val="7.80"/>
        <color rgb="FF000000"/>
        <rFont val="Arial"/>
        <family val="2"/>
      </rPr>
      <t xml:space="preserve">Equipo de depuración de polietileno de alta densidade formado por separador de graxas, fosa séptica e filtro anaeróbico, ata </t>
    </r>
    <r>
      <rPr>
        <b/>
        <sz val="7.80"/>
        <color rgb="FF000000"/>
        <rFont val="Arial"/>
        <family val="2"/>
      </rPr>
      <t xml:space="preserve">5</t>
    </r>
    <r>
      <rPr>
        <sz val="7.80"/>
        <color rgb="FF000000"/>
        <rFont val="Arial"/>
        <family val="2"/>
      </rPr>
      <t xml:space="preserve"> usuarios.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</si>
  <si>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</si>
  <si>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</si>
  <si>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</si>
  <si>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</si>
  <si>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</si>
  <si>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</si>
  <si>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mt01ara010</t>
  </si>
  <si>
    <t xml:space="preserve">m³</t>
  </si>
  <si>
    <t xml:space="preserve">Area de 0 a 5 mm de diámetro.</t>
  </si>
  <si>
    <t xml:space="preserve">mt46fgp010a</t>
  </si>
  <si>
    <t xml:space="preserve">Ude</t>
  </si>
  <si>
    <t xml:space="preserve">Separador de grasas de polietileno de alta densidade para pretratamento de augas residuais grises, volume 100 l, capacidade para 5 usuarios (H.E.).</t>
  </si>
  <si>
    <t xml:space="preserve">mt46fsp010a</t>
  </si>
  <si>
    <t xml:space="preserve">Ude</t>
  </si>
  <si>
    <t xml:space="preserve">Fosa séptica de polietileno de alta densidade con tratamento anaeróbico por dixestión, volume 400 l, capacidade para 5 usuarios (H.E.).</t>
  </si>
  <si>
    <t xml:space="preserve">mt46fbp010a</t>
  </si>
  <si>
    <t xml:space="preserve">Ude</t>
  </si>
  <si>
    <t xml:space="preserve">Filtro biolóxico de polietileno de alta densidade para tratamiento secundario anaeróbico por dixestión, volume 500 l, capacidade para 5 usuarios (H.E.).</t>
  </si>
  <si>
    <t xml:space="preserve">mt01arr010b</t>
  </si>
  <si>
    <t xml:space="preserve">t</t>
  </si>
  <si>
    <t xml:space="preserve">Grava de canteira, de 20 a 30 mm de diámetro.</t>
  </si>
  <si>
    <t xml:space="preserve">mt10haf010pnb</t>
  </si>
  <si>
    <t xml:space="preserve">m³</t>
  </si>
  <si>
    <t xml:space="preserve">Formigón HA-30/B/20/IIb+Qb, fabricado en central con cemento SR.</t>
  </si>
  <si>
    <t xml:space="preserve">mt07ame010g</t>
  </si>
  <si>
    <t xml:space="preserve">m²</t>
  </si>
  <si>
    <t xml:space="preserve">Malla electrosoldada ME 15x15 Ø 6-6 B 500 T 6x2,20 UNE-EN 10080.</t>
  </si>
  <si>
    <t xml:space="preserve">mt46fwa010</t>
  </si>
  <si>
    <t xml:space="preserve">Ude</t>
  </si>
  <si>
    <t xml:space="preserve">Arqueta de rexistro, tubaxes e elementos de conexión.</t>
  </si>
  <si>
    <t xml:space="preserve">mq01ret020c</t>
  </si>
  <si>
    <t xml:space="preserve">h</t>
  </si>
  <si>
    <t xml:space="preserve">Retrocargadora sobre neumáticos 100 CV.</t>
  </si>
  <si>
    <t xml:space="preserve">mo039</t>
  </si>
  <si>
    <t xml:space="preserve">h</t>
  </si>
  <si>
    <t xml:space="preserve">Oficial 1ª construcción de obra civil.</t>
  </si>
  <si>
    <t xml:space="preserve">mo082</t>
  </si>
  <si>
    <t xml:space="preserve">h</t>
  </si>
  <si>
    <t xml:space="preserve">Axudante construcción de obra civil.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</si>
  <si>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</si>
  <si>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</si>
  <si>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</si>
  <si>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</si>
  <si>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</si>
  <si>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</si>
  <si>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</si>
  <si>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</si>
  <si>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</si>
  <si>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</si>
  <si>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835,59€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</si>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</sst>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97" customWidth="1"/>
    <col min="3" max="3" width="1.75" customWidth="1"/>
    <col min="4" max="4" width="3.06" customWidth="1"/>
    <col min="5" max="5" width="72.13" customWidth="1"/>
    <col min="6" max="6" width="6.41" customWidth="1"/>
    <col min="7" max="7" width="8.7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0.800000</v>
      </c>
      <c r="G8" s="16">
        <v>12.020000</v>
      </c>
      <c r="H8" s="16">
        <f ca="1">ROUND(INDIRECT(ADDRESS(ROW()+(0), COLUMN()+(-2), 1))*INDIRECT(ADDRESS(ROW()+(0), COLUMN()+(-1), 1)), 2)</f>
        <v>9.620000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190.000000</v>
      </c>
      <c r="H9" s="20">
        <f ca="1">ROUND(INDIRECT(ADDRESS(ROW()+(0), COLUMN()+(-2), 1))*INDIRECT(ADDRESS(ROW()+(0), COLUMN()+(-1), 1)), 2)</f>
        <v>190.000000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392.000000</v>
      </c>
      <c r="H10" s="20">
        <f ca="1">ROUND(INDIRECT(ADDRESS(ROW()+(0), COLUMN()+(-2), 1))*INDIRECT(ADDRESS(ROW()+(0), COLUMN()+(-1), 1)), 2)</f>
        <v>392.000000</v>
      </c>
    </row>
    <row r="11" spans="1:8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622.500000</v>
      </c>
      <c r="H11" s="20">
        <f ca="1">ROUND(INDIRECT(ADDRESS(ROW()+(0), COLUMN()+(-2), 1))*INDIRECT(ADDRESS(ROW()+(0), COLUMN()+(-1), 1)), 2)</f>
        <v>622.500000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2.000000</v>
      </c>
      <c r="G12" s="20">
        <v>7.230000</v>
      </c>
      <c r="H12" s="20">
        <f ca="1">ROUND(INDIRECT(ADDRESS(ROW()+(0), COLUMN()+(-2), 1))*INDIRECT(ADDRESS(ROW()+(0), COLUMN()+(-1), 1)), 2)</f>
        <v>14.460000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0.800000</v>
      </c>
      <c r="G13" s="20">
        <v>102.830000</v>
      </c>
      <c r="H13" s="20">
        <f ca="1">ROUND(INDIRECT(ADDRESS(ROW()+(0), COLUMN()+(-2), 1))*INDIRECT(ADDRESS(ROW()+(0), COLUMN()+(-1), 1)), 2)</f>
        <v>82.260000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4.000000</v>
      </c>
      <c r="G14" s="20">
        <v>2.900000</v>
      </c>
      <c r="H14" s="20">
        <f ca="1">ROUND(INDIRECT(ADDRESS(ROW()+(0), COLUMN()+(-2), 1))*INDIRECT(ADDRESS(ROW()+(0), COLUMN()+(-1), 1)), 2)</f>
        <v>11.600000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5.000000</v>
      </c>
      <c r="G15" s="20">
        <v>90.000000</v>
      </c>
      <c r="H15" s="20">
        <f ca="1">ROUND(INDIRECT(ADDRESS(ROW()+(0), COLUMN()+(-2), 1))*INDIRECT(ADDRESS(ROW()+(0), COLUMN()+(-1), 1)), 2)</f>
        <v>450.000000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0.907000</v>
      </c>
      <c r="G16" s="20">
        <v>41.440000</v>
      </c>
      <c r="H16" s="20">
        <f ca="1">ROUND(INDIRECT(ADDRESS(ROW()+(0), COLUMN()+(-2), 1))*INDIRECT(ADDRESS(ROW()+(0), COLUMN()+(-1), 1)), 2)</f>
        <v>37.590000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1.955000</v>
      </c>
      <c r="G17" s="20">
        <v>15.280000</v>
      </c>
      <c r="H17" s="20">
        <f ca="1">ROUND(INDIRECT(ADDRESS(ROW()+(0), COLUMN()+(-2), 1))*INDIRECT(ADDRESS(ROW()+(0), COLUMN()+(-1), 1)), 2)</f>
        <v>29.870000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1.955000</v>
      </c>
      <c r="G18" s="20">
        <v>14.650000</v>
      </c>
      <c r="H18" s="20">
        <f ca="1">ROUND(INDIRECT(ADDRESS(ROW()+(0), COLUMN()+(-2), 1))*INDIRECT(ADDRESS(ROW()+(0), COLUMN()+(-1), 1)), 2)</f>
        <v>28.640000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2.346000</v>
      </c>
      <c r="G19" s="20">
        <v>15.780000</v>
      </c>
      <c r="H19" s="20">
        <f ca="1">ROUND(INDIRECT(ADDRESS(ROW()+(0), COLUMN()+(-2), 1))*INDIRECT(ADDRESS(ROW()+(0), COLUMN()+(-1), 1)), 2)</f>
        <v>37.020000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2.346000</v>
      </c>
      <c r="G20" s="24">
        <v>14.620000</v>
      </c>
      <c r="H20" s="24">
        <f ca="1">ROUND(INDIRECT(ADDRESS(ROW()+(0), COLUMN()+(-2), 1))*INDIRECT(ADDRESS(ROW()+(0), COLUMN()+(-1), 1)), 2)</f>
        <v>34.300000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1939.860000</v>
      </c>
      <c r="H21" s="16">
        <f ca="1">ROUND(INDIRECT(ADDRESS(ROW()+(0), COLUMN()+(-2), 1))*INDIRECT(ADDRESS(ROW()+(0), COLUMN()+(-1), 1))/100, 2)</f>
        <v>38.800000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1978.660000</v>
      </c>
      <c r="H22" s="24">
        <f ca="1">ROUND(INDIRECT(ADDRESS(ROW()+(0), COLUMN()+(-2), 1))*INDIRECT(ADDRESS(ROW()+(0), COLUMN()+(-1), 1))/100, 2)</f>
        <v>59.360000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2038.020000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