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<sst xmlns="http://schemas.openxmlformats.org/spreadsheetml/2006/main" count="19" uniqueCount="19">
  <si>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</si>
  <si>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0PB010</t>
  </si>
  <si>
    <t xml:space="preserve">m²</t>
  </si>
  <si>
    <t xml:space="preserve">Apeo de fachada.</t>
  </si>
  <si>
    <t xml:space="preserve">Apeo de fachada mediante a colocación dun armazón metálico e o seu arriostamento cunha estada estabilizadora, utilizando un sistema de vigas alixeiradas que se une a uns contrapesos de dados de formigón armado.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</si>
  <si>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</si>
  <si>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</si>
  <si>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</si>
  <si>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</si>
  <si>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</si>
  <si>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</si>
  <si>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mt50spa2103000</t>
  </si>
  <si>
    <t xml:space="preserve">m²</t>
  </si>
  <si>
    <t xml:space="preserve">Apeo de fachada con andamio estabilizante, estrutura metálica e contrapesos de formigón armado, incluso montaxe, formigonado e empresillado de fachada para o seu ancoraxe ó andamio e desmontaxe.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</si>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</sst>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1.02" customWidth="1"/>
    <col min="3" max="3" width="2.77" customWidth="1"/>
    <col min="4" max="4" width="12.39" customWidth="1"/>
    <col min="5" max="5" width="61.05" customWidth="1"/>
    <col min="6" max="6" width="0.73" customWidth="1"/>
    <col min="7" max="7" width="6.41" customWidth="1"/>
    <col min="8" max="8" width="1.60" customWidth="1"/>
    <col min="9" max="9" width="4.52" customWidth="1"/>
    <col min="10" max="10" width="4.08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9" t="s">
        <v>12</v>
      </c>
      <c r="C8" s="9"/>
      <c r="D8" s="12" t="s">
        <v>13</v>
      </c>
      <c r="E8" s="12"/>
      <c r="F8" s="12"/>
      <c r="G8" s="14">
        <v>1.000000</v>
      </c>
      <c r="H8" s="16">
        <v>30.000000</v>
      </c>
      <c r="I8" s="16"/>
      <c r="J8" s="16">
        <f ca="1">ROUND(INDIRECT(ADDRESS(ROW()+(0), COLUMN()+(-3), 1))*INDIRECT(ADDRESS(ROW()+(0), COLUMN()+(-2), 1)), 2)</f>
        <v>30.000000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0"/>
      <c r="G9" s="19">
        <v>2.000000</v>
      </c>
      <c r="H9" s="20">
        <f ca="1">ROUND(SUM(INDIRECT(ADDRESS(ROW()+(-1), COLUMN()+(2), 1))), 2)</f>
        <v>30.000000</v>
      </c>
      <c r="I9" s="20"/>
      <c r="J9" s="20">
        <f ca="1">ROUND(INDIRECT(ADDRESS(ROW()+(0), COLUMN()+(-3), 1))*INDIRECT(ADDRESS(ROW()+(0), COLUMN()+(-2), 1))/100, 2)</f>
        <v>0.600000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1"/>
      <c r="G10" s="23">
        <v>3.000000</v>
      </c>
      <c r="H10" s="24">
        <f ca="1">ROUND(SUM(INDIRECT(ADDRESS(ROW()+(-1), COLUMN()+(2), 1)),INDIRECT(ADDRESS(ROW()+(-2), COLUMN()+(2), 1))), 2)</f>
        <v>30.600000</v>
      </c>
      <c r="I10" s="24"/>
      <c r="J10" s="24">
        <f ca="1">ROUND(INDIRECT(ADDRESS(ROW()+(0), COLUMN()+(-3), 1))*INDIRECT(ADDRESS(ROW()+(0), COLUMN()+(-2), 1))/100, 2)</f>
        <v>0.920000</v>
      </c>
      <c r="K10" s="24"/>
    </row>
    <row r="11" spans="1:11" ht="12.00" thickBot="1" customHeight="1">
      <c r="A11" s="25"/>
      <c r="B11" s="26"/>
      <c r="C11" s="26"/>
      <c r="D11" s="26"/>
      <c r="E11" s="26"/>
      <c r="F11" s="26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31.520000</v>
      </c>
      <c r="K11" s="28"/>
    </row>
  </sheetData>
  <mergeCells count="26">
    <mergeCell ref="A1:K1"/>
    <mergeCell ref="A3:B3"/>
    <mergeCell ref="C3:D3"/>
    <mergeCell ref="F3:H3"/>
    <mergeCell ref="I3:J3"/>
    <mergeCell ref="A4:K4"/>
    <mergeCell ref="B7:C7"/>
    <mergeCell ref="D7:F7"/>
    <mergeCell ref="H7:I7"/>
    <mergeCell ref="J7:K7"/>
    <mergeCell ref="B8:C8"/>
    <mergeCell ref="D8:F8"/>
    <mergeCell ref="H8:I8"/>
    <mergeCell ref="J8:K8"/>
    <mergeCell ref="B9:C9"/>
    <mergeCell ref="D9:F9"/>
    <mergeCell ref="H9:I9"/>
    <mergeCell ref="J9:K9"/>
    <mergeCell ref="B10:C10"/>
    <mergeCell ref="D10:F10"/>
    <mergeCell ref="H10:I10"/>
    <mergeCell ref="J10:K10"/>
    <mergeCell ref="B11:C11"/>
    <mergeCell ref="D11:F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