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<sst xmlns="http://schemas.openxmlformats.org/spreadsheetml/2006/main" count="28" uniqueCount="28">
  <si>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</si>
  <si>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ADV020</t>
  </si>
  <si>
    <t xml:space="preserve">m²</t>
  </si>
  <si>
    <t xml:space="preserve">Estabilización de noiros.</t>
  </si>
  <si>
    <r>
      <rPr>
        <sz val="7.80"/>
        <color rgb="FF000000"/>
        <rFont val="Arial"/>
        <family val="2"/>
      </rPr>
      <t xml:space="preserve">Formigón proxectado gunitado de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cm de espesura, para a estabilización de noiros.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</si>
  <si>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</si>
  <si>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</si>
  <si>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</si>
  <si>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</si>
  <si>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</si>
  <si>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</si>
  <si>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mt47pgu010a</t>
  </si>
  <si>
    <t xml:space="preserve">m³</t>
  </si>
  <si>
    <t xml:space="preserve">Formigón para gunitar, cemento e áridos especias, HA-25/F/12/IIa, dosificación de cemento maior de 400 kg/m³.</t>
  </si>
  <si>
    <t xml:space="preserve">mq06gun010</t>
  </si>
  <si>
    <t xml:space="preserve">h</t>
  </si>
  <si>
    <t xml:space="preserve">Gunitadora de formigón 24 CV.</t>
  </si>
  <si>
    <t xml:space="preserve">mo018</t>
  </si>
  <si>
    <t xml:space="preserve">h</t>
  </si>
  <si>
    <t xml:space="preserve">Oficial 1ª construcción.</t>
  </si>
  <si>
    <t xml:space="preserve">mo104</t>
  </si>
  <si>
    <t xml:space="preserve">h</t>
  </si>
  <si>
    <t xml:space="preserve">Peón ordinario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</si>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</sst>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66" customWidth="1"/>
    <col min="3" max="3" width="1.75" customWidth="1"/>
    <col min="4" max="4" width="2.04" customWidth="1"/>
    <col min="5" max="5" width="75.92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0.130000</v>
      </c>
      <c r="G8" s="16">
        <v>221.500000</v>
      </c>
      <c r="H8" s="16">
        <f ca="1">ROUND(INDIRECT(ADDRESS(ROW()+(0), COLUMN()+(-2), 1))*INDIRECT(ADDRESS(ROW()+(0), COLUMN()+(-1), 1)), 2)</f>
        <v>28.800000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0.647000</v>
      </c>
      <c r="G9" s="20">
        <v>12.980000</v>
      </c>
      <c r="H9" s="20">
        <f ca="1">ROUND(INDIRECT(ADDRESS(ROW()+(0), COLUMN()+(-2), 1))*INDIRECT(ADDRESS(ROW()+(0), COLUMN()+(-1), 1)), 2)</f>
        <v>8.400000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0.662000</v>
      </c>
      <c r="G10" s="20">
        <v>15.280000</v>
      </c>
      <c r="H10" s="20">
        <f ca="1">ROUND(INDIRECT(ADDRESS(ROW()+(0), COLUMN()+(-2), 1))*INDIRECT(ADDRESS(ROW()+(0), COLUMN()+(-1), 1)), 2)</f>
        <v>10.120000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0.331000</v>
      </c>
      <c r="G11" s="24">
        <v>13.970000</v>
      </c>
      <c r="H11" s="24">
        <f ca="1">ROUND(INDIRECT(ADDRESS(ROW()+(0), COLUMN()+(-2), 1))*INDIRECT(ADDRESS(ROW()+(0), COLUMN()+(-1), 1)), 2)</f>
        <v>4.620000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51.940000</v>
      </c>
      <c r="H12" s="16">
        <f ca="1">ROUND(INDIRECT(ADDRESS(ROW()+(0), COLUMN()+(-2), 1))*INDIRECT(ADDRESS(ROW()+(0), COLUMN()+(-1), 1))/100, 2)</f>
        <v>1.040000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52.980000</v>
      </c>
      <c r="H13" s="24">
        <f ca="1">ROUND(INDIRECT(ADDRESS(ROW()+(0), COLUMN()+(-2), 1))*INDIRECT(ADDRESS(ROW()+(0), COLUMN()+(-1), 1))/100, 2)</f>
        <v>1.590000</v>
      </c>
    </row>
    <row r="14" spans="1:8" ht="12.00" thickBot="1" customHeight="1">
      <c r="A14" s="25"/>
      <c r="B14" s="25"/>
      <c r="C14" s="26"/>
      <c r="D14" s="26"/>
      <c r="E14" s="26"/>
      <c r="F14" s="27"/>
      <c r="G14" s="6" t="s">
        <v>27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54.570000</v>
      </c>
    </row>
  </sheetData>
  <mergeCells count="20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620079" right="0.472441" top="0.472441" bottom="0.472441" header="0.0" footer="0.0"/>
  <pageSetup paperSize="9" orientation="portrait"/>
  <rowBreaks count="0" manualBreakCount="0">
    </rowBreaks>
</worksheet>
</file>