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<sst xmlns="http://schemas.openxmlformats.org/spreadsheetml/2006/main" count="32" uniqueCount="32">
  <si>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</si>
  <si>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CSV010</t>
  </si>
  <si>
    <t xml:space="preserve">m³</t>
  </si>
  <si>
    <t xml:space="preserve">Zapata corrida de cimentación.</t>
  </si>
  <si>
    <r>
      <rPr>
        <sz val="7.80"/>
        <color rgb="FF000000"/>
        <rFont val="Arial"/>
        <family val="2"/>
      </rPr>
      <t xml:space="preserve">Zapata corrida de cimentación, de formigón armado, realizada con </t>
    </r>
    <r>
      <rPr>
        <b/>
        <sz val="7.80"/>
        <color rgb="FF000000"/>
        <rFont val="Arial"/>
        <family val="2"/>
      </rPr>
      <t xml:space="preserve">formigón HA-25/B/20/IIa fabricado en central, e verquido dende camión</t>
    </r>
    <r>
      <rPr>
        <sz val="7.80"/>
        <color rgb="FF000000"/>
        <rFont val="Arial"/>
        <family val="2"/>
      </rPr>
      <t xml:space="preserve">, e aceiro </t>
    </r>
    <r>
      <rPr>
        <b/>
        <sz val="7.80"/>
        <color rgb="FF000000"/>
        <rFont val="Arial"/>
        <family val="2"/>
      </rPr>
      <t xml:space="preserve">UNE-EN 10080 B 500 S</t>
    </r>
    <r>
      <rPr>
        <sz val="7.80"/>
        <color rgb="FF000000"/>
        <rFont val="Arial"/>
        <family val="2"/>
      </rPr>
      <t xml:space="preserve">, contía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kg/m³.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</si>
  <si>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</si>
  <si>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</si>
  <si>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</si>
  <si>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</si>
  <si>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</si>
  <si>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</si>
  <si>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mt07aco020a</t>
  </si>
  <si>
    <t xml:space="preserve">Ude</t>
  </si>
  <si>
    <t xml:space="preserve">Separador homologado para cimentacions.</t>
  </si>
  <si>
    <t xml:space="preserve">mt07aco010c</t>
  </si>
  <si>
    <t xml:space="preserve">kg</t>
  </si>
  <si>
    <t xml:space="preserve">Aceiro en barras corrugadas, UNE-EN 10080 B 500 S, elaborado en taller e colocado en obra, diámetros varios.</t>
  </si>
  <si>
    <t xml:space="preserve">mt10haf010nea</t>
  </si>
  <si>
    <t xml:space="preserve">m³</t>
  </si>
  <si>
    <t xml:space="preserve">Formigón HA-25/B/20/IIa, fabricado en central.</t>
  </si>
  <si>
    <t xml:space="preserve">mo040</t>
  </si>
  <si>
    <t xml:space="preserve">h</t>
  </si>
  <si>
    <t xml:space="preserve">Oficial 1ª estructurista.</t>
  </si>
  <si>
    <t xml:space="preserve">mo083</t>
  </si>
  <si>
    <t xml:space="preserve">h</t>
  </si>
  <si>
    <t xml:space="preserve">Axudante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</si>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</sst>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81" customWidth="1"/>
    <col min="3" max="3" width="7.29" customWidth="1"/>
    <col min="4" max="4" width="64.70" customWidth="1"/>
    <col min="5" max="5" width="8.16" customWidth="1"/>
    <col min="6" max="6" width="3.21" customWidth="1"/>
    <col min="7" max="7" width="3.93" customWidth="1"/>
    <col min="8" max="8" width="1.60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7.000000</v>
      </c>
      <c r="F8" s="16">
        <v>0.130000</v>
      </c>
      <c r="G8" s="16"/>
      <c r="H8" s="16">
        <f ca="1">ROUND(INDIRECT(ADDRESS(ROW()+(0), COLUMN()+(-3), 1))*INDIRECT(ADDRESS(ROW()+(0), COLUMN()+(-2), 1)), 2)</f>
        <v>0.910000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100.000000</v>
      </c>
      <c r="F9" s="20">
        <v>1.000000</v>
      </c>
      <c r="G9" s="20"/>
      <c r="H9" s="20">
        <f ca="1">ROUND(INDIRECT(ADDRESS(ROW()+(0), COLUMN()+(-3), 1))*INDIRECT(ADDRESS(ROW()+(0), COLUMN()+(-2), 1)), 2)</f>
        <v>100.000000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1.100000</v>
      </c>
      <c r="F10" s="20">
        <v>74.270000</v>
      </c>
      <c r="G10" s="20"/>
      <c r="H10" s="20">
        <f ca="1">ROUND(INDIRECT(ADDRESS(ROW()+(0), COLUMN()+(-3), 1))*INDIRECT(ADDRESS(ROW()+(0), COLUMN()+(-2), 1)), 2)</f>
        <v>81.700000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0.326000</v>
      </c>
      <c r="F11" s="20">
        <v>15.280000</v>
      </c>
      <c r="G11" s="20"/>
      <c r="H11" s="20">
        <f ca="1">ROUND(INDIRECT(ADDRESS(ROW()+(0), COLUMN()+(-3), 1))*INDIRECT(ADDRESS(ROW()+(0), COLUMN()+(-2), 1)), 2)</f>
        <v>4.980000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0.326000</v>
      </c>
      <c r="F12" s="24">
        <v>14.650000</v>
      </c>
      <c r="G12" s="24"/>
      <c r="H12" s="24">
        <f ca="1">ROUND(INDIRECT(ADDRESS(ROW()+(0), COLUMN()+(-3), 1))*INDIRECT(ADDRESS(ROW()+(0), COLUMN()+(-2), 1)), 2)</f>
        <v>4.780000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192.370000</v>
      </c>
      <c r="G13" s="16"/>
      <c r="H13" s="16">
        <f ca="1">ROUND(INDIRECT(ADDRESS(ROW()+(0), COLUMN()+(-3), 1))*INDIRECT(ADDRESS(ROW()+(0), COLUMN()+(-2), 1))/100, 2)</f>
        <v>3.850000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196.220000</v>
      </c>
      <c r="G14" s="24"/>
      <c r="H14" s="24">
        <f ca="1">ROUND(INDIRECT(ADDRESS(ROW()+(0), COLUMN()+(-3), 1))*INDIRECT(ADDRESS(ROW()+(0), COLUMN()+(-2), 1))/100, 2)</f>
        <v>5.890000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202.110000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