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<sst xmlns="http://schemas.openxmlformats.org/spreadsheetml/2006/main" count="40" uniqueCount="40">
  <si>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</si>
  <si>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DFP010</t>
  </si>
  <si>
    <t xml:space="preserve">m²</t>
  </si>
  <si>
    <t xml:space="preserve">Demolición de cerramento de paneis prefabricados de formigón.</t>
  </si>
  <si>
    <r>
      <rPr>
        <sz val="7.80"/>
        <color rgb="FF000000"/>
        <rFont val="Arial"/>
        <family val="2"/>
      </rPr>
      <t xml:space="preserve">Demolición de cerramento de fachada formado por paneis prefabricados de formigón de ata 20 cm de grosor, </t>
    </r>
    <r>
      <rPr>
        <b/>
        <sz val="7.80"/>
        <color rgb="FF000000"/>
        <rFont val="Arial"/>
        <family val="2"/>
      </rPr>
      <t xml:space="preserve">montados verticalmente</t>
    </r>
    <r>
      <rPr>
        <sz val="7.80"/>
        <color rgb="FF000000"/>
        <rFont val="Arial"/>
        <family val="2"/>
      </rPr>
      <t xml:space="preserve">, con medios mecánicos, e carga mecánica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</si>
  <si>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</si>
  <si>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</si>
  <si>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</si>
  <si>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</si>
  <si>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</si>
  <si>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</si>
  <si>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</si>
  <si>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</si>
  <si>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</si>
  <si>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</si>
  <si>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</si>
  <si>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</si>
  <si>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mq01pan010b</t>
  </si>
  <si>
    <t xml:space="preserve">h</t>
  </si>
  <si>
    <t xml:space="preserve">Pala cargadora sobre neumáticos de 85 CV/1,2 m³.</t>
  </si>
  <si>
    <t xml:space="preserve">mq07gte010f</t>
  </si>
  <si>
    <t xml:space="preserve">h</t>
  </si>
  <si>
    <t xml:space="preserve">Guindastre autopropulsado de brazo telescópico cunha capacidade de elevación de 60 t e 58 m de altura máxima de traballo.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</si>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</sst>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08" customWidth="1"/>
    <col min="3" max="3" width="15.45" customWidth="1"/>
    <col min="4" max="4" width="60.03" customWidth="1"/>
    <col min="5" max="5" width="6.41" customWidth="1"/>
    <col min="6" max="6" width="2.33" customWidth="1"/>
    <col min="7" max="7" width="4.81" customWidth="1"/>
    <col min="8" max="8" width="3.93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0.350000</v>
      </c>
      <c r="F8" s="16">
        <v>4.080000</v>
      </c>
      <c r="G8" s="16"/>
      <c r="H8" s="16">
        <f ca="1">ROUND(INDIRECT(ADDRESS(ROW()+(0), COLUMN()+(-3), 1))*INDIRECT(ADDRESS(ROW()+(0), COLUMN()+(-2), 1)), 2)</f>
        <v>1.430000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0.175000</v>
      </c>
      <c r="F9" s="20">
        <v>6.920000</v>
      </c>
      <c r="G9" s="20"/>
      <c r="H9" s="20">
        <f ca="1">ROUND(INDIRECT(ADDRESS(ROW()+(0), COLUMN()+(-3), 1))*INDIRECT(ADDRESS(ROW()+(0), COLUMN()+(-2), 1)), 2)</f>
        <v>1.210000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0.003000</v>
      </c>
      <c r="F10" s="20">
        <v>43.590000</v>
      </c>
      <c r="G10" s="20"/>
      <c r="H10" s="20">
        <f ca="1">ROUND(INDIRECT(ADDRESS(ROW()+(0), COLUMN()+(-3), 1))*INDIRECT(ADDRESS(ROW()+(0), COLUMN()+(-2), 1)), 2)</f>
        <v>0.130000</v>
      </c>
      <c r="I10" s="20"/>
    </row>
    <row r="11" spans="1:9" ht="21.60" thickBot="1" customHeight="1">
      <c r="A11" s="17" t="s">
        <v>20</v>
      </c>
      <c r="B11" s="18" t="s">
        <v>21</v>
      </c>
      <c r="C11" s="17" t="s">
        <v>22</v>
      </c>
      <c r="D11" s="17"/>
      <c r="E11" s="19">
        <v>0.071000</v>
      </c>
      <c r="F11" s="20">
        <v>113.000000</v>
      </c>
      <c r="G11" s="20"/>
      <c r="H11" s="20">
        <f ca="1">ROUND(INDIRECT(ADDRESS(ROW()+(0), COLUMN()+(-3), 1))*INDIRECT(ADDRESS(ROW()+(0), COLUMN()+(-2), 1)), 2)</f>
        <v>8.020000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0.072000</v>
      </c>
      <c r="F12" s="20">
        <v>7.370000</v>
      </c>
      <c r="G12" s="20"/>
      <c r="H12" s="20">
        <f ca="1">ROUND(INDIRECT(ADDRESS(ROW()+(0), COLUMN()+(-3), 1))*INDIRECT(ADDRESS(ROW()+(0), COLUMN()+(-2), 1)), 2)</f>
        <v>0.530000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0.069000</v>
      </c>
      <c r="F13" s="20">
        <v>15.520000</v>
      </c>
      <c r="G13" s="20"/>
      <c r="H13" s="20">
        <f ca="1">ROUND(INDIRECT(ADDRESS(ROW()+(0), COLUMN()+(-3), 1))*INDIRECT(ADDRESS(ROW()+(0), COLUMN()+(-2), 1)), 2)</f>
        <v>1.070000</v>
      </c>
      <c r="I13" s="20"/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0.138000</v>
      </c>
      <c r="F14" s="20">
        <v>14.470000</v>
      </c>
      <c r="G14" s="20"/>
      <c r="H14" s="20">
        <f ca="1">ROUND(INDIRECT(ADDRESS(ROW()+(0), COLUMN()+(-3), 1))*INDIRECT(ADDRESS(ROW()+(0), COLUMN()+(-2), 1)), 2)</f>
        <v>2.000000</v>
      </c>
      <c r="I14" s="20"/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0.345000</v>
      </c>
      <c r="F15" s="24">
        <v>13.970000</v>
      </c>
      <c r="G15" s="24"/>
      <c r="H15" s="24">
        <f ca="1">ROUND(INDIRECT(ADDRESS(ROW()+(0), COLUMN()+(-3), 1))*INDIRECT(ADDRESS(ROW()+(0), COLUMN()+(-2), 1)), 2)</f>
        <v>4.820000</v>
      </c>
      <c r="I15" s="24"/>
    </row>
    <row r="16" spans="1:9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19.210000</v>
      </c>
      <c r="G16" s="16"/>
      <c r="H16" s="16">
        <f ca="1">ROUND(INDIRECT(ADDRESS(ROW()+(0), COLUMN()+(-3), 1))*INDIRECT(ADDRESS(ROW()+(0), COLUMN()+(-2), 1))/100, 2)</f>
        <v>0.380000</v>
      </c>
      <c r="I16" s="16"/>
    </row>
    <row r="17" spans="1:9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19.590000</v>
      </c>
      <c r="G17" s="24"/>
      <c r="H17" s="24">
        <f ca="1">ROUND(INDIRECT(ADDRESS(ROW()+(0), COLUMN()+(-3), 1))*INDIRECT(ADDRESS(ROW()+(0), COLUMN()+(-2), 1))/100, 2)</f>
        <v>0.590000</v>
      </c>
      <c r="I17" s="24"/>
    </row>
    <row r="18" spans="1:9" ht="12.00" thickBot="1" customHeight="1">
      <c r="A18" s="25"/>
      <c r="B18" s="26"/>
      <c r="C18" s="26"/>
      <c r="D18" s="26"/>
      <c r="E18" s="27"/>
      <c r="F18" s="6" t="s">
        <v>39</v>
      </c>
      <c r="G18" s="6"/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20.180000</v>
      </c>
      <c r="I18" s="28"/>
    </row>
  </sheetData>
  <mergeCells count="41">
    <mergeCell ref="A1:I1"/>
    <mergeCell ref="A3:B3"/>
    <mergeCell ref="E3:F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C18:D18"/>
    <mergeCell ref="F18:G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