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<sst xmlns="http://schemas.openxmlformats.org/spreadsheetml/2006/main" count="22" uniqueCount="22">
  <si>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</si>
  <si>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DPT051</t>
  </si>
  <si>
    <t xml:space="preserve">m²</t>
  </si>
  <si>
    <t xml:space="preserve">Apertura de oco en trasdosado interior de placas de xeso laminado.</t>
  </si>
  <si>
    <r>
      <rPr>
        <sz val="7.80"/>
        <color rgb="FF000000"/>
        <rFont val="Arial"/>
        <family val="2"/>
      </rPr>
      <t xml:space="preserve">Apertura de oco en trasdosado </t>
    </r>
    <r>
      <rPr>
        <b/>
        <sz val="7.80"/>
        <color rgb="FF000000"/>
        <rFont val="Arial"/>
        <family val="2"/>
      </rPr>
      <t xml:space="preserve">directo</t>
    </r>
    <r>
      <rPr>
        <sz val="7.80"/>
        <color rgb="FF000000"/>
        <rFont val="Arial"/>
        <family val="2"/>
      </rPr>
      <t xml:space="preserve"> de placas de xeso laminado (</t>
    </r>
    <r>
      <rPr>
        <b/>
        <sz val="7.80"/>
        <color rgb="FF000000"/>
        <rFont val="Arial"/>
        <family val="2"/>
      </rPr>
      <t xml:space="preserve">15</t>
    </r>
    <r>
      <rPr>
        <sz val="7.80"/>
        <color rgb="FF000000"/>
        <rFont val="Arial"/>
        <family val="2"/>
      </rPr>
      <t xml:space="preserve"> mm), </t>
    </r>
    <r>
      <rPr>
        <b/>
        <sz val="7.80"/>
        <color rgb="FF000000"/>
        <rFont val="Arial"/>
        <family val="2"/>
      </rPr>
      <t xml:space="preserve">adousado a paramento vertical interior con pasta de agarre</t>
    </r>
    <r>
      <rPr>
        <sz val="7.80"/>
        <color rgb="FF000000"/>
        <rFont val="Arial"/>
        <family val="2"/>
      </rPr>
      <t xml:space="preserve">,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 mm de grosor total,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</si>
  <si>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</si>
  <si>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</si>
  <si>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</si>
  <si>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</si>
  <si>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</si>
  <si>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</si>
  <si>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mq08war050</t>
  </si>
  <si>
    <t xml:space="preserve">h</t>
  </si>
  <si>
    <t xml:space="preserve">Amoladora angular equipada con disco de corte de diamante.</t>
  </si>
  <si>
    <t xml:space="preserve">mo060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</si>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</sst>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19" customWidth="1"/>
    <col min="2" max="2" width="4.37" customWidth="1"/>
    <col min="3" max="3" width="3.50" customWidth="1"/>
    <col min="4" max="4" width="16.17" customWidth="1"/>
    <col min="5" max="5" width="38.91" customWidth="1"/>
    <col min="6" max="6" width="1.89" customWidth="1"/>
    <col min="7" max="7" width="10.35" customWidth="1"/>
    <col min="8" max="8" width="0.73" customWidth="1"/>
    <col min="9" max="9" width="9.33" customWidth="1"/>
    <col min="10" max="10" width="3.64" customWidth="1"/>
    <col min="11" max="11" width="12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4"/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0"/>
      <c r="G8" s="14">
        <v>0.402000</v>
      </c>
      <c r="H8" s="16">
        <v>4.140000</v>
      </c>
      <c r="I8" s="16"/>
      <c r="J8" s="16">
        <f ca="1">ROUND(INDIRECT(ADDRESS(ROW()+(0), COLUMN()+(-3), 1))*INDIRECT(ADDRESS(ROW()+(0), COLUMN()+(-2), 1)), 2)</f>
        <v>1.660000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9" t="s">
        <v>16</v>
      </c>
      <c r="E9" s="19"/>
      <c r="F9" s="19"/>
      <c r="G9" s="20">
        <v>0.388000</v>
      </c>
      <c r="H9" s="21">
        <v>13.970000</v>
      </c>
      <c r="I9" s="21"/>
      <c r="J9" s="21">
        <f ca="1">ROUND(INDIRECT(ADDRESS(ROW()+(0), COLUMN()+(-3), 1))*INDIRECT(ADDRESS(ROW()+(0), COLUMN()+(-2), 1)), 2)</f>
        <v>5.420000</v>
      </c>
      <c r="K9" s="21"/>
    </row>
    <row r="10" spans="1:11" ht="12.00" thickBot="1" customHeight="1">
      <c r="A10" s="17"/>
      <c r="B10" s="12" t="s">
        <v>17</v>
      </c>
      <c r="C10" s="12"/>
      <c r="D10" s="10" t="s">
        <v>18</v>
      </c>
      <c r="E10" s="10"/>
      <c r="F10" s="10"/>
      <c r="G10" s="14">
        <v>2.000000</v>
      </c>
      <c r="H10" s="16">
        <f ca="1">ROUND(SUM(INDIRECT(ADDRESS(ROW()+(-1), COLUMN()+(2), 1)),INDIRECT(ADDRESS(ROW()+(-2), COLUMN()+(2), 1))), 2)</f>
        <v>7.080000</v>
      </c>
      <c r="I10" s="16"/>
      <c r="J10" s="16">
        <f ca="1">ROUND(INDIRECT(ADDRESS(ROW()+(0), COLUMN()+(-3), 1))*INDIRECT(ADDRESS(ROW()+(0), COLUMN()+(-2), 1))/100, 2)</f>
        <v>0.140000</v>
      </c>
      <c r="K10" s="16"/>
    </row>
    <row r="11" spans="1:11" ht="12.00" thickBot="1" customHeight="1">
      <c r="A11" s="19"/>
      <c r="B11" s="18" t="s">
        <v>19</v>
      </c>
      <c r="C11" s="18"/>
      <c r="D11" s="19" t="s">
        <v>20</v>
      </c>
      <c r="E11" s="19"/>
      <c r="F11" s="19"/>
      <c r="G11" s="20">
        <v>3.000000</v>
      </c>
      <c r="H11" s="21">
        <f ca="1">ROUND(SUM(INDIRECT(ADDRESS(ROW()+(-1), COLUMN()+(2), 1)),INDIRECT(ADDRESS(ROW()+(-2), COLUMN()+(2), 1)),INDIRECT(ADDRESS(ROW()+(-3), COLUMN()+(2), 1))), 2)</f>
        <v>7.220000</v>
      </c>
      <c r="I11" s="21"/>
      <c r="J11" s="21">
        <f ca="1">ROUND(INDIRECT(ADDRESS(ROW()+(0), COLUMN()+(-3), 1))*INDIRECT(ADDRESS(ROW()+(0), COLUMN()+(-2), 1))/100, 2)</f>
        <v>0.220000</v>
      </c>
      <c r="K11" s="21"/>
    </row>
    <row r="12" spans="1:11" ht="12.00" thickBot="1" customHeight="1">
      <c r="A12" s="22"/>
      <c r="B12" s="23"/>
      <c r="C12" s="23"/>
      <c r="D12" s="23"/>
      <c r="E12" s="23"/>
      <c r="F12" s="23"/>
      <c r="G12" s="24"/>
      <c r="H12" s="6" t="s">
        <v>21</v>
      </c>
      <c r="I12" s="6"/>
      <c r="J12" s="25">
        <f ca="1">ROUND(SUM(INDIRECT(ADDRESS(ROW()+(-1), COLUMN()+(0), 1)),INDIRECT(ADDRESS(ROW()+(-2), COLUMN()+(0), 1)),INDIRECT(ADDRESS(ROW()+(-3), COLUMN()+(0), 1)),INDIRECT(ADDRESS(ROW()+(-4), COLUMN()+(0), 1))), 2)</f>
        <v>7.440000</v>
      </c>
      <c r="K12" s="25"/>
    </row>
  </sheetData>
  <mergeCells count="30">
    <mergeCell ref="A1:K1"/>
    <mergeCell ref="A3:B3"/>
    <mergeCell ref="C3:D3"/>
    <mergeCell ref="F3:H3"/>
    <mergeCell ref="I3:J3"/>
    <mergeCell ref="A4:K4"/>
    <mergeCell ref="B7:C7"/>
    <mergeCell ref="D7:F7"/>
    <mergeCell ref="H7:I7"/>
    <mergeCell ref="J7:K7"/>
    <mergeCell ref="B8:C8"/>
    <mergeCell ref="D8:F8"/>
    <mergeCell ref="H8:I8"/>
    <mergeCell ref="J8:K8"/>
    <mergeCell ref="B9:C9"/>
    <mergeCell ref="D9:F9"/>
    <mergeCell ref="H9:I9"/>
    <mergeCell ref="J9:K9"/>
    <mergeCell ref="B10:C10"/>
    <mergeCell ref="D10:F10"/>
    <mergeCell ref="H10:I10"/>
    <mergeCell ref="J10:K10"/>
    <mergeCell ref="B11:C11"/>
    <mergeCell ref="D11:F11"/>
    <mergeCell ref="H11:I11"/>
    <mergeCell ref="J11:K11"/>
    <mergeCell ref="B12:C12"/>
    <mergeCell ref="D12:F12"/>
    <mergeCell ref="H12:I12"/>
    <mergeCell ref="J12:K12"/>
  </mergeCells>
  <pageMargins left="0.620079" right="0.472441" top="0.472441" bottom="0.472441" header="0.0" footer="0.0"/>
  <pageSetup paperSize="9" orientation="portrait"/>
  <rowBreaks count="0" manualBreakCount="0">
    </rowBreaks>
</worksheet>
</file>