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<sst xmlns="http://schemas.openxmlformats.org/spreadsheetml/2006/main" count="75" uniqueCount="75">
  <si>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</si>
  <si>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EAM030</t>
  </si>
  <si>
    <t xml:space="preserve">m²</t>
  </si>
  <si>
    <t xml:space="preserve">Estrutura metálica.</t>
  </si>
  <si>
    <r>
      <rPr>
        <sz val="7.80"/>
        <color rgb="FF000000"/>
        <rFont val="Arial"/>
        <family val="2"/>
      </rPr>
      <t xml:space="preserve">Estrutura metálica formada por forxado de canto </t>
    </r>
    <r>
      <rPr>
        <b/>
        <sz val="7.80"/>
        <color rgb="FF000000"/>
        <rFont val="Arial"/>
        <family val="2"/>
      </rPr>
      <t xml:space="preserve">25 = 20+5</t>
    </r>
    <r>
      <rPr>
        <sz val="7.80"/>
        <color rgb="FF000000"/>
        <rFont val="Arial"/>
        <family val="2"/>
      </rPr>
      <t xml:space="preserve"> cm, de viguetas metálicas </t>
    </r>
    <r>
      <rPr>
        <b/>
        <sz val="7.80"/>
        <color rgb="FF000000"/>
        <rFont val="Arial"/>
        <family val="2"/>
      </rPr>
      <t xml:space="preserve">IPE 100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bovedilla cerámica, 60x25x20 cm</t>
    </r>
    <r>
      <rPr>
        <sz val="7.80"/>
        <color rgb="FF000000"/>
        <rFont val="Arial"/>
        <family val="2"/>
      </rPr>
      <t xml:space="preserve">, y capa de compresión de hormigón armado, realizada con </t>
    </r>
    <r>
      <rPr>
        <b/>
        <sz val="7.80"/>
        <color rgb="FF000000"/>
        <rFont val="Arial"/>
        <family val="2"/>
      </rPr>
      <t xml:space="preserve">formigón HA-25/B/20/IIa fabricado en central, e verquido con cubilote</t>
    </r>
    <r>
      <rPr>
        <sz val="7.80"/>
        <color rgb="FF000000"/>
        <rFont val="Arial"/>
        <family val="2"/>
      </rPr>
      <t xml:space="preserve">, volumen </t>
    </r>
    <r>
      <rPr>
        <b/>
        <sz val="7.80"/>
        <color rgb="FF000000"/>
        <rFont val="Arial"/>
        <family val="2"/>
      </rPr>
      <t xml:space="preserve">0,08</t>
    </r>
    <r>
      <rPr>
        <sz val="7.80"/>
        <color rgb="FF000000"/>
        <rFont val="Arial"/>
        <family val="2"/>
      </rPr>
      <t xml:space="preserve"> m³/m², acero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1,8</t>
    </r>
    <r>
      <rPr>
        <sz val="7.80"/>
        <color rgb="FF000000"/>
        <rFont val="Arial"/>
        <family val="2"/>
      </rPr>
      <t xml:space="preserve"> kg/m³ y </t>
    </r>
    <r>
      <rPr>
        <b/>
        <sz val="7.80"/>
        <color rgb="FF000000"/>
        <rFont val="Arial"/>
        <family val="2"/>
      </rPr>
      <t xml:space="preserve">malla electrosoldada ME 20x20 Ø 5-5 B 500 T 6x2,20 UNE-EN 10080</t>
    </r>
    <r>
      <rPr>
        <sz val="7.80"/>
        <color rgb="FF000000"/>
        <rFont val="Arial"/>
        <family val="2"/>
      </rPr>
      <t xml:space="preserve">; pilares metálicos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y vigas metálicas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UNE-EN 10025 S275JR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</si>
  <si>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</si>
  <si>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</si>
  <si>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</si>
  <si>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</si>
  <si>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</si>
  <si>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</si>
  <si>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</si>
  <si>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</si>
  <si>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ata 4,5 m de altura.</t>
  </si>
  <si>
    <t xml:space="preserve">mt07bce010d</t>
  </si>
  <si>
    <t xml:space="preserve">Ude</t>
  </si>
  <si>
    <t xml:space="preserve">Bovedilla cerámica, 60x25x20 cm, incluso p/p de pezas especiais, segundo UNE-EN 15037-3.</t>
  </si>
  <si>
    <t xml:space="preserve">mt07ala010h</t>
  </si>
  <si>
    <t xml:space="preserve">kg</t>
  </si>
  <si>
    <t xml:space="preserve">Aceiro laminado UNE-EN 10025 S275JR, en perfís laminados en quente, pezas simples, para aplicacións estructurais.</t>
  </si>
  <si>
    <t xml:space="preserve">mt07ala010h</t>
  </si>
  <si>
    <t xml:space="preserve">kg</t>
  </si>
  <si>
    <t xml:space="preserve">Aceiro laminado UNE-EN 10025 S275JR, en perfís laminados en quente, pezas simples, para aplicacións estructurais.</t>
  </si>
  <si>
    <t xml:space="preserve">mt07ala010h</t>
  </si>
  <si>
    <t xml:space="preserve">kg</t>
  </si>
  <si>
    <t xml:space="preserve">Aceiro laminado UNE-EN 10025 S275JR,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</si>
  <si>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</si>
  <si>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</si>
  <si>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</si>
  <si>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</si>
  <si>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</si>
  <si>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</si>
  <si>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</si>
  <si>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</si>
  <si>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</si>
  <si>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mt10haf010nea</t>
  </si>
  <si>
    <t xml:space="preserve">m³</t>
  </si>
  <si>
    <t xml:space="preserve">Formigón HA-25/B/20/IIa, fabricado en central.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</si>
  <si>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</si>
  <si>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</si>
  <si>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</si>
  <si>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mq08sol020</t>
  </si>
  <si>
    <t xml:space="preserve">h</t>
  </si>
  <si>
    <t xml:space="preserve">Equipo e elementos auxiliares para soldaxe eléctrica.</t>
  </si>
  <si>
    <t xml:space="preserve">mq07gte010a</t>
  </si>
  <si>
    <t xml:space="preserve">h</t>
  </si>
  <si>
    <t xml:space="preserve">Guindastre autopropulsado de brazo telescópico cunha capacidade de elevación de 12 t e 20 m de altura máxima de traballo.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</si>
  <si>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</si>
  <si>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</si>
  <si>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</si>
  <si>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</si>
  <si>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</si>
  <si>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</si>
  <si>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</si>
  <si>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</si>
  <si>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</si>
  <si>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</si>
  <si>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</si>
  <si>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</si>
  <si>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</si>
  <si>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</si>
  <si>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</si>
  <si>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</si>
  <si>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2,95€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</si>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</sst>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5.10" customWidth="1"/>
    <col min="4" max="4" width="22.00" customWidth="1"/>
    <col min="5" max="5" width="26.23" customWidth="1"/>
    <col min="6" max="6" width="10.35" customWidth="1"/>
    <col min="7" max="7" width="5.25" customWidth="1"/>
    <col min="8" max="8" width="5.10" customWidth="1"/>
    <col min="9" max="9" width="2.77" customWidth="1"/>
    <col min="10" max="10" width="4.37" customWidth="1"/>
    <col min="11" max="11" width="3.35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0.100000</v>
      </c>
      <c r="J8" s="14"/>
      <c r="K8" s="16">
        <v>25.000000</v>
      </c>
      <c r="L8" s="16"/>
      <c r="M8" s="16">
        <f ca="1">ROUND(INDIRECT(ADDRESS(ROW()+(0), COLUMN()+(-4), 1))*INDIRECT(ADDRESS(ROW()+(0), COLUMN()+(-2), 1)), 2)</f>
        <v>2.500000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6.000000</v>
      </c>
      <c r="J9" s="19"/>
      <c r="K9" s="20">
        <v>1.100000</v>
      </c>
      <c r="L9" s="20"/>
      <c r="M9" s="20">
        <f ca="1">ROUND(INDIRECT(ADDRESS(ROW()+(0), COLUMN()+(-4), 1))*INDIRECT(ADDRESS(ROW()+(0), COLUMN()+(-2), 1)), 2)</f>
        <v>6.600000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13.365000</v>
      </c>
      <c r="J10" s="19"/>
      <c r="K10" s="20">
        <v>0.990000</v>
      </c>
      <c r="L10" s="20"/>
      <c r="M10" s="20">
        <f ca="1">ROUND(INDIRECT(ADDRESS(ROW()+(0), COLUMN()+(-4), 1))*INDIRECT(ADDRESS(ROW()+(0), COLUMN()+(-2), 1)), 2)</f>
        <v>13.230000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3.800000</v>
      </c>
      <c r="J11" s="19"/>
      <c r="K11" s="20">
        <v>0.990000</v>
      </c>
      <c r="L11" s="20"/>
      <c r="M11" s="20">
        <f ca="1">ROUND(INDIRECT(ADDRESS(ROW()+(0), COLUMN()+(-4), 1))*INDIRECT(ADDRESS(ROW()+(0), COLUMN()+(-2), 1)), 2)</f>
        <v>3.760000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25.000000</v>
      </c>
      <c r="J12" s="19"/>
      <c r="K12" s="20">
        <v>0.990000</v>
      </c>
      <c r="L12" s="20"/>
      <c r="M12" s="20">
        <f ca="1">ROUND(INDIRECT(ADDRESS(ROW()+(0), COLUMN()+(-4), 1))*INDIRECT(ADDRESS(ROW()+(0), COLUMN()+(-2), 1)), 2)</f>
        <v>24.750000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0.402000</v>
      </c>
      <c r="J13" s="19"/>
      <c r="K13" s="20">
        <v>4.800000</v>
      </c>
      <c r="L13" s="20"/>
      <c r="M13" s="20">
        <f ca="1">ROUND(INDIRECT(ADDRESS(ROW()+(0), COLUMN()+(-4), 1))*INDIRECT(ADDRESS(ROW()+(0), COLUMN()+(-2), 1)), 2)</f>
        <v>1.930000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1.800000</v>
      </c>
      <c r="J14" s="19"/>
      <c r="K14" s="20">
        <v>1.000000</v>
      </c>
      <c r="L14" s="20"/>
      <c r="M14" s="20">
        <f ca="1">ROUND(INDIRECT(ADDRESS(ROW()+(0), COLUMN()+(-4), 1))*INDIRECT(ADDRESS(ROW()+(0), COLUMN()+(-2), 1)), 2)</f>
        <v>1.800000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1.100000</v>
      </c>
      <c r="J15" s="19"/>
      <c r="K15" s="20">
        <v>1.530000</v>
      </c>
      <c r="L15" s="20"/>
      <c r="M15" s="20">
        <f ca="1">ROUND(INDIRECT(ADDRESS(ROW()+(0), COLUMN()+(-4), 1))*INDIRECT(ADDRESS(ROW()+(0), COLUMN()+(-2), 1)), 2)</f>
        <v>1.680000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0.080000</v>
      </c>
      <c r="J16" s="19"/>
      <c r="K16" s="20">
        <v>74.270000</v>
      </c>
      <c r="L16" s="20"/>
      <c r="M16" s="20">
        <f ca="1">ROUND(INDIRECT(ADDRESS(ROW()+(0), COLUMN()+(-4), 1))*INDIRECT(ADDRESS(ROW()+(0), COLUMN()+(-2), 1)), 2)</f>
        <v>5.940000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0.014000</v>
      </c>
      <c r="J17" s="19"/>
      <c r="K17" s="20">
        <v>7.370000</v>
      </c>
      <c r="L17" s="20"/>
      <c r="M17" s="20">
        <f ca="1">ROUND(INDIRECT(ADDRESS(ROW()+(0), COLUMN()+(-4), 1))*INDIRECT(ADDRESS(ROW()+(0), COLUMN()+(-2), 1)), 2)</f>
        <v>0.100000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0.021000</v>
      </c>
      <c r="J18" s="19"/>
      <c r="K18" s="20">
        <v>3.100000</v>
      </c>
      <c r="L18" s="20"/>
      <c r="M18" s="20">
        <f ca="1">ROUND(INDIRECT(ADDRESS(ROW()+(0), COLUMN()+(-4), 1))*INDIRECT(ADDRESS(ROW()+(0), COLUMN()+(-2), 1)), 2)</f>
        <v>0.070000</v>
      </c>
      <c r="N18" s="20"/>
    </row>
    <row r="19" spans="1:14" ht="21.6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0.014000</v>
      </c>
      <c r="J19" s="19"/>
      <c r="K19" s="20">
        <v>49.000000</v>
      </c>
      <c r="L19" s="20"/>
      <c r="M19" s="20">
        <f ca="1">ROUND(INDIRECT(ADDRESS(ROW()+(0), COLUMN()+(-4), 1))*INDIRECT(ADDRESS(ROW()+(0), COLUMN()+(-2), 1)), 2)</f>
        <v>0.690000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0.435000</v>
      </c>
      <c r="J20" s="19"/>
      <c r="K20" s="20">
        <v>15.280000</v>
      </c>
      <c r="L20" s="20"/>
      <c r="M20" s="20">
        <f ca="1">ROUND(INDIRECT(ADDRESS(ROW()+(0), COLUMN()+(-4), 1))*INDIRECT(ADDRESS(ROW()+(0), COLUMN()+(-2), 1)), 2)</f>
        <v>6.650000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0.435000</v>
      </c>
      <c r="J21" s="19"/>
      <c r="K21" s="20">
        <v>14.650000</v>
      </c>
      <c r="L21" s="20"/>
      <c r="M21" s="20">
        <f ca="1">ROUND(INDIRECT(ADDRESS(ROW()+(0), COLUMN()+(-4), 1))*INDIRECT(ADDRESS(ROW()+(0), COLUMN()+(-2), 1)), 2)</f>
        <v>6.370000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7"/>
      <c r="I22" s="19">
        <v>0.392000</v>
      </c>
      <c r="J22" s="19"/>
      <c r="K22" s="20">
        <v>15.280000</v>
      </c>
      <c r="L22" s="20"/>
      <c r="M22" s="20">
        <f ca="1">ROUND(INDIRECT(ADDRESS(ROW()+(0), COLUMN()+(-4), 1))*INDIRECT(ADDRESS(ROW()+(0), COLUMN()+(-2), 1)), 2)</f>
        <v>5.990000</v>
      </c>
      <c r="N22" s="20"/>
    </row>
    <row r="23" spans="1:14" ht="12.00" thickBot="1" customHeight="1">
      <c r="A23" s="17" t="s">
        <v>56</v>
      </c>
      <c r="B23" s="21" t="s">
        <v>57</v>
      </c>
      <c r="C23" s="22" t="s">
        <v>58</v>
      </c>
      <c r="D23" s="22"/>
      <c r="E23" s="22"/>
      <c r="F23" s="22"/>
      <c r="G23" s="22"/>
      <c r="H23" s="22"/>
      <c r="I23" s="23">
        <v>0.783000</v>
      </c>
      <c r="J23" s="23"/>
      <c r="K23" s="24">
        <v>14.650000</v>
      </c>
      <c r="L23" s="24"/>
      <c r="M23" s="24">
        <f ca="1">ROUND(INDIRECT(ADDRESS(ROW()+(0), COLUMN()+(-4), 1))*INDIRECT(ADDRESS(ROW()+(0), COLUMN()+(-2), 1)), 2)</f>
        <v>11.470000</v>
      </c>
      <c r="N23" s="24"/>
    </row>
    <row r="24" spans="1:14" ht="12.00" thickBot="1" customHeight="1">
      <c r="A24" s="17"/>
      <c r="B24" s="12" t="s">
        <v>59</v>
      </c>
      <c r="C24" s="10" t="s">
        <v>60</v>
      </c>
      <c r="D24" s="10"/>
      <c r="E24" s="10"/>
      <c r="F24" s="10"/>
      <c r="G24" s="10"/>
      <c r="H24" s="10"/>
      <c r="I24" s="14">
        <v>2.000000</v>
      </c>
      <c r="J24" s="14"/>
      <c r="K2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93.530000</v>
      </c>
      <c r="L24" s="16"/>
      <c r="M24" s="16">
        <f ca="1">ROUND(INDIRECT(ADDRESS(ROW()+(0), COLUMN()+(-4), 1))*INDIRECT(ADDRESS(ROW()+(0), COLUMN()+(-2), 1))/100, 2)</f>
        <v>1.870000</v>
      </c>
      <c r="N24" s="16"/>
    </row>
    <row r="25" spans="1:14" ht="12.00" thickBot="1" customHeight="1">
      <c r="A25" s="22"/>
      <c r="B25" s="21" t="s">
        <v>61</v>
      </c>
      <c r="C25" s="22" t="s">
        <v>62</v>
      </c>
      <c r="D25" s="22"/>
      <c r="E25" s="22"/>
      <c r="F25" s="22"/>
      <c r="G25" s="22"/>
      <c r="H25" s="22"/>
      <c r="I25" s="23">
        <v>3.000000</v>
      </c>
      <c r="J25" s="23"/>
      <c r="K2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95.400000</v>
      </c>
      <c r="L25" s="24"/>
      <c r="M25" s="24">
        <f ca="1">ROUND(INDIRECT(ADDRESS(ROW()+(0), COLUMN()+(-4), 1))*INDIRECT(ADDRESS(ROW()+(0), COLUMN()+(-2), 1))/100, 2)</f>
        <v>2.860000</v>
      </c>
      <c r="N25" s="24"/>
    </row>
    <row r="26" spans="1:14" ht="12.00" thickBot="1" customHeight="1">
      <c r="A26" s="6" t="s">
        <v>63</v>
      </c>
      <c r="B26" s="7"/>
      <c r="C26" s="7"/>
      <c r="D26" s="7"/>
      <c r="E26" s="7"/>
      <c r="F26" s="7"/>
      <c r="G26" s="7"/>
      <c r="H26" s="7"/>
      <c r="I26" s="25"/>
      <c r="J26" s="25"/>
      <c r="K26" s="6" t="s">
        <v>64</v>
      </c>
      <c r="L26" s="6"/>
      <c r="M2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98.260000</v>
      </c>
      <c r="N26" s="26"/>
    </row>
    <row r="29" spans="1:14" ht="21.60" thickBot="1" customHeight="1">
      <c r="A29" s="27" t="s">
        <v>65</v>
      </c>
      <c r="B29" s="27"/>
      <c r="C29" s="27"/>
      <c r="D29" s="27"/>
      <c r="E29" s="27"/>
      <c r="F29" s="27"/>
      <c r="G29" s="27" t="s">
        <v>66</v>
      </c>
      <c r="H29" s="27"/>
      <c r="I29" s="27"/>
      <c r="J29" s="27" t="s">
        <v>67</v>
      </c>
      <c r="K29" s="27"/>
      <c r="L29" s="27"/>
      <c r="M29" s="27"/>
      <c r="N29" s="27" t="s">
        <v>68</v>
      </c>
    </row>
    <row r="30" spans="1:14" ht="12.00" thickBot="1" customHeight="1">
      <c r="A30" s="28" t="s">
        <v>69</v>
      </c>
      <c r="B30" s="28"/>
      <c r="C30" s="28"/>
      <c r="D30" s="28"/>
      <c r="E30" s="28"/>
      <c r="F30" s="28"/>
      <c r="G30" s="29">
        <v>192005.000000</v>
      </c>
      <c r="H30" s="29"/>
      <c r="I30" s="29"/>
      <c r="J30" s="29">
        <v>192006.000000</v>
      </c>
      <c r="K30" s="29"/>
      <c r="L30" s="29"/>
      <c r="M30" s="29"/>
      <c r="N30" s="29" t="s">
        <v>70</v>
      </c>
    </row>
    <row r="31" spans="1:14" ht="21.60" thickBot="1" customHeight="1">
      <c r="A31" s="30" t="s">
        <v>71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</row>
    <row r="34" spans="1:1" ht="11.40" thickBot="1" customHeight="1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73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9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C24:H24"/>
    <mergeCell ref="I24:J24"/>
    <mergeCell ref="K24:L24"/>
    <mergeCell ref="M24:N24"/>
    <mergeCell ref="C25:H25"/>
    <mergeCell ref="I25:J25"/>
    <mergeCell ref="K25:L25"/>
    <mergeCell ref="M25:N25"/>
    <mergeCell ref="A26:H26"/>
    <mergeCell ref="I26:J26"/>
    <mergeCell ref="K26:L26"/>
    <mergeCell ref="M26:N26"/>
    <mergeCell ref="A29:F29"/>
    <mergeCell ref="G29:I29"/>
    <mergeCell ref="J29:M29"/>
    <mergeCell ref="A30:F30"/>
    <mergeCell ref="G30:I31"/>
    <mergeCell ref="J30:M31"/>
    <mergeCell ref="N30:N31"/>
    <mergeCell ref="A31:F31"/>
    <mergeCell ref="A34:N34"/>
    <mergeCell ref="A35:N35"/>
    <mergeCell ref="A36:N36"/>
  </mergeCells>
  <pageMargins left="0.620079" right="0.472441" top="0.472441" bottom="0.472441" header="0.0" footer="0.0"/>
  <pageSetup paperSize="9" orientation="portrait"/>
  <rowBreaks count="0" manualBreakCount="0">
    </rowBreaks>
</worksheet>
</file>