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<sst xmlns="http://schemas.openxmlformats.org/spreadsheetml/2006/main" count="22" uniqueCount="22">
  <si>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</si>
  <si>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EMK012</t>
  </si>
  <si>
    <t xml:space="preserve">m²</t>
  </si>
  <si>
    <t xml:space="preserve">Decapado de pintura ou verniz existente en superficie de madeira.</t>
  </si>
  <si>
    <r>
      <rPr>
        <sz val="7.80"/>
        <color rgb="FF000000"/>
        <rFont val="Arial"/>
        <family val="2"/>
      </rPr>
      <t xml:space="preserve">Decapado de pinturas ou vernices existentes en superficie de madeira, mediante a aplicación con brocha de </t>
    </r>
    <r>
      <rPr>
        <b/>
        <sz val="7.80"/>
        <color rgb="FF000000"/>
        <rFont val="Arial"/>
        <family val="2"/>
      </rPr>
      <t xml:space="preserve">0,2</t>
    </r>
    <r>
      <rPr>
        <sz val="7.80"/>
        <color rgb="FF000000"/>
        <rFont val="Arial"/>
        <family val="2"/>
      </rPr>
      <t xml:space="preserve"> l/m² de produto decapante en varias capas, e posterior lixado da superficie con medios </t>
    </r>
    <r>
      <rPr>
        <b/>
        <sz val="7.80"/>
        <color rgb="FF000000"/>
        <rFont val="Arial"/>
        <family val="2"/>
      </rPr>
      <t xml:space="preserve">mecánicos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</si>
  <si>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</si>
  <si>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</si>
  <si>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</si>
  <si>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</si>
  <si>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</si>
  <si>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</si>
  <si>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mt27smj010a</t>
  </si>
  <si>
    <t xml:space="preserve">l</t>
  </si>
  <si>
    <t xml:space="preserve">Decapante para eliminar todo tipo de vernices, pinturas e esmaltes, antiguos ou recentes, aplicados sobre calquera superficie.</t>
  </si>
  <si>
    <t xml:space="preserve">mo071</t>
  </si>
  <si>
    <t xml:space="preserve">h</t>
  </si>
  <si>
    <t xml:space="preserve">Axudante pintor.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</si>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</sst>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35" customWidth="1"/>
    <col min="3" max="3" width="14.28" customWidth="1"/>
    <col min="4" max="4" width="63.09" customWidth="1"/>
    <col min="5" max="5" width="2.33" customWidth="1"/>
    <col min="6" max="6" width="4.08" customWidth="1"/>
    <col min="7" max="7" width="3.64" customWidth="1"/>
    <col min="8" max="8" width="2.48" customWidth="1"/>
    <col min="9" max="9" width="5.10" customWidth="1"/>
    <col min="10" max="10" width="7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0.200000</v>
      </c>
      <c r="F8" s="14"/>
      <c r="G8" s="16">
        <v>7.680000</v>
      </c>
      <c r="H8" s="16"/>
      <c r="I8" s="16">
        <f ca="1">ROUND(INDIRECT(ADDRESS(ROW()+(0), COLUMN()+(-4), 1))*INDIRECT(ADDRESS(ROW()+(0), COLUMN()+(-2), 1)), 2)</f>
        <v>1.540000</v>
      </c>
      <c r="J8" s="16"/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0.117000</v>
      </c>
      <c r="F9" s="20"/>
      <c r="G9" s="21">
        <v>14.650000</v>
      </c>
      <c r="H9" s="21"/>
      <c r="I9" s="21">
        <f ca="1">ROUND(INDIRECT(ADDRESS(ROW()+(0), COLUMN()+(-4), 1))*INDIRECT(ADDRESS(ROW()+(0), COLUMN()+(-2), 1)), 2)</f>
        <v>1.710000</v>
      </c>
      <c r="J9" s="21"/>
    </row>
    <row r="10" spans="1:10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4"/>
      <c r="G10" s="16">
        <f ca="1">ROUND(SUM(INDIRECT(ADDRESS(ROW()+(-1), COLUMN()+(2), 1)),INDIRECT(ADDRESS(ROW()+(-2), COLUMN()+(2), 1))), 2)</f>
        <v>3.250000</v>
      </c>
      <c r="H10" s="16"/>
      <c r="I10" s="16">
        <f ca="1">ROUND(INDIRECT(ADDRESS(ROW()+(0), COLUMN()+(-4), 1))*INDIRECT(ADDRESS(ROW()+(0), COLUMN()+(-2), 1))/100, 2)</f>
        <v>0.070000</v>
      </c>
      <c r="J10" s="16"/>
    </row>
    <row r="11" spans="1:10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0"/>
      <c r="G11" s="21">
        <f ca="1">ROUND(SUM(INDIRECT(ADDRESS(ROW()+(-1), COLUMN()+(2), 1)),INDIRECT(ADDRESS(ROW()+(-2), COLUMN()+(2), 1)),INDIRECT(ADDRESS(ROW()+(-3), COLUMN()+(2), 1))), 2)</f>
        <v>3.320000</v>
      </c>
      <c r="H11" s="21"/>
      <c r="I11" s="21">
        <f ca="1">ROUND(INDIRECT(ADDRESS(ROW()+(0), COLUMN()+(-4), 1))*INDIRECT(ADDRESS(ROW()+(0), COLUMN()+(-2), 1))/100, 2)</f>
        <v>0.100000</v>
      </c>
      <c r="J11" s="21"/>
    </row>
    <row r="12" spans="1:10" ht="12.00" thickBot="1" customHeight="1">
      <c r="A12" s="22"/>
      <c r="B12" s="23"/>
      <c r="C12" s="23"/>
      <c r="D12" s="23"/>
      <c r="E12" s="24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3.420000</v>
      </c>
      <c r="J12" s="25"/>
    </row>
  </sheetData>
  <mergeCells count="30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