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l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<sst xmlns="http://schemas.openxmlformats.org/spreadsheetml/2006/main" count="23" uniqueCount="23">
  <si>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</si>
  <si>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EMK020</t>
  </si>
  <si>
    <t xml:space="preserve">m²</t>
  </si>
  <si>
    <t xml:space="preserve">Tratamento da madera contra a couza.</t>
  </si>
  <si>
    <r>
      <rPr>
        <sz val="7.80"/>
        <color rgb="FF000000"/>
        <rFont val="Arial"/>
        <family val="2"/>
      </rPr>
      <t xml:space="preserve">Tratamento </t>
    </r>
    <r>
      <rPr>
        <b/>
        <sz val="7.80"/>
        <color rgb="FF000000"/>
        <rFont val="Arial"/>
        <family val="2"/>
      </rPr>
      <t xml:space="preserve">preventivo</t>
    </r>
    <r>
      <rPr>
        <sz val="7.80"/>
        <color rgb="FF000000"/>
        <rFont val="Arial"/>
        <family val="2"/>
      </rPr>
      <t xml:space="preserve"> contra a couza en elementos de madeira, </t>
    </r>
    <r>
      <rPr>
        <b/>
        <sz val="7.80"/>
        <color rgb="FF000000"/>
        <rFont val="Arial"/>
        <family val="2"/>
      </rPr>
      <t xml:space="preserve">mediante a aplicación con brocha ou pincel de dúas mans, de 0,2 l/m² cada unha, de líquido protector anticouza</t>
    </r>
    <r>
      <rPr>
        <sz val="7.80"/>
        <color rgb="FF000000"/>
        <rFont val="Arial"/>
        <family val="2"/>
      </rPr>
      <t xml:space="preserve">.</t>
    </r>
  </si>
  <si>
    <t xml:space="preserve">Descomposto</t>
  </si>
  <si>
    <t xml:space="preserve">Ud</t>
  </si>
  <si>
    <t xml:space="preserve">Descomposición</t>
  </si>
  <si>
    <t xml:space="preserve">Rend.</t>
  </si>
  <si>
    <t xml:space="preserve">p.s.</t>
  </si>
  <si>
    <t xml:space="preserve">Prezo partida</t>
  </si>
  <si>
    <t xml:space="preserve">mt27tlr030</t>
  </si>
  <si>
    <t xml:space="preserve">l</t>
  </si>
  <si>
    <t xml:space="preserve">Líquido protector incoloro para tratamento anticouza de elementos de madeira, aplicable con brocha, pincel ou pistola, ou mediante inxección ou inmersión.</t>
  </si>
  <si>
    <t xml:space="preserve">mo036</t>
  </si>
  <si>
    <t xml:space="preserve">h</t>
  </si>
  <si>
    <t xml:space="preserve">Oficial 1ª pintor.</t>
  </si>
  <si>
    <t xml:space="preserve">%</t>
  </si>
  <si>
    <t xml:space="preserve">Medios auxiliares</t>
  </si>
  <si>
    <t xml:space="preserve">%</t>
  </si>
  <si>
    <t xml:space="preserve">Costes indirectos</t>
  </si>
  <si>
    <t xml:space="preserve">Custo de mantemento decenal: 20,32€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</si>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</sst>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55" customWidth="1"/>
    <col min="2" max="2" width="3.35" customWidth="1"/>
    <col min="3" max="3" width="7.87" customWidth="1"/>
    <col min="4" max="4" width="69.07" customWidth="1"/>
    <col min="5" max="5" width="6.41" customWidth="1"/>
    <col min="6" max="6" width="4.81" customWidth="1"/>
    <col min="7" max="7" width="1.31" customWidth="1"/>
    <col min="8" max="8" width="3.35" customWidth="1"/>
    <col min="9" max="9" width="4.66" customWidth="1"/>
    <col min="10" max="10" width="4.66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2.00" thickBot="1" customHeight="1">
      <c r="A3" s="3" t="s">
        <v>1</v>
      </c>
      <c r="B3" s="4" t="s">
        <v>2</v>
      </c>
      <c r="C3" s="4"/>
      <c r="D3" s="3" t="s">
        <v>3</v>
      </c>
      <c r="E3" s="3"/>
      <c r="F3" s="3"/>
      <c r="G3" s="5"/>
      <c r="H3" s="5"/>
      <c r="I3" s="5"/>
      <c r="J3" s="5"/>
    </row>
    <row r="4" spans="1:10" ht="21.60" thickBot="1" customHeight="1">
      <c r="A4" s="6" t="s">
        <v>4</v>
      </c>
      <c r="B4" s="7"/>
      <c r="C4" s="7"/>
      <c r="D4" s="7"/>
      <c r="E4" s="7"/>
      <c r="F4" s="7"/>
      <c r="G4" s="7"/>
      <c r="H4" s="7"/>
      <c r="I4" s="7"/>
      <c r="J4" s="8"/>
    </row>
    <row r="7" spans="1:10" ht="12.00" thickBot="1" customHeight="1">
      <c r="A7" s="9" t="s">
        <v>5</v>
      </c>
      <c r="B7" s="9" t="s">
        <v>6</v>
      </c>
      <c r="C7" s="9" t="s">
        <v>7</v>
      </c>
      <c r="D7" s="9"/>
      <c r="E7" s="9" t="s">
        <v>8</v>
      </c>
      <c r="F7" s="9" t="s">
        <v>9</v>
      </c>
      <c r="G7" s="9"/>
      <c r="H7" s="9" t="s">
        <v>10</v>
      </c>
      <c r="I7" s="9"/>
      <c r="J7" s="9"/>
    </row>
    <row r="8" spans="1:10" ht="21.60" thickBot="1" customHeight="1">
      <c r="A8" s="10" t="s">
        <v>11</v>
      </c>
      <c r="B8" s="12" t="s">
        <v>12</v>
      </c>
      <c r="C8" s="10" t="s">
        <v>13</v>
      </c>
      <c r="D8" s="10"/>
      <c r="E8" s="14">
        <v>0.400000</v>
      </c>
      <c r="F8" s="16">
        <v>10.350000</v>
      </c>
      <c r="G8" s="16"/>
      <c r="H8" s="16">
        <f ca="1">ROUND(INDIRECT(ADDRESS(ROW()+(0), COLUMN()+(-3), 1))*INDIRECT(ADDRESS(ROW()+(0), COLUMN()+(-2), 1)), 2)</f>
        <v>4.140000</v>
      </c>
      <c r="I8" s="16"/>
      <c r="J8" s="16"/>
    </row>
    <row r="9" spans="1:10" ht="12.00" thickBot="1" customHeight="1">
      <c r="A9" s="17" t="s">
        <v>14</v>
      </c>
      <c r="B9" s="18" t="s">
        <v>15</v>
      </c>
      <c r="C9" s="19" t="s">
        <v>16</v>
      </c>
      <c r="D9" s="19"/>
      <c r="E9" s="20">
        <v>0.520000</v>
      </c>
      <c r="F9" s="21">
        <v>15.280000</v>
      </c>
      <c r="G9" s="21"/>
      <c r="H9" s="21">
        <f ca="1">ROUND(INDIRECT(ADDRESS(ROW()+(0), COLUMN()+(-3), 1))*INDIRECT(ADDRESS(ROW()+(0), COLUMN()+(-2), 1)), 2)</f>
        <v>7.950000</v>
      </c>
      <c r="I9" s="21"/>
      <c r="J9" s="21"/>
    </row>
    <row r="10" spans="1:10" ht="12.00" thickBot="1" customHeight="1">
      <c r="A10" s="17"/>
      <c r="B10" s="12" t="s">
        <v>17</v>
      </c>
      <c r="C10" s="10" t="s">
        <v>18</v>
      </c>
      <c r="D10" s="10"/>
      <c r="E10" s="14">
        <v>2.000000</v>
      </c>
      <c r="F10" s="16">
        <f ca="1">ROUND(SUM(INDIRECT(ADDRESS(ROW()+(-1), COLUMN()+(2), 1)),INDIRECT(ADDRESS(ROW()+(-2), COLUMN()+(2), 1))), 2)</f>
        <v>12.090000</v>
      </c>
      <c r="G10" s="16"/>
      <c r="H10" s="16">
        <f ca="1">ROUND(INDIRECT(ADDRESS(ROW()+(0), COLUMN()+(-3), 1))*INDIRECT(ADDRESS(ROW()+(0), COLUMN()+(-2), 1))/100, 2)</f>
        <v>0.240000</v>
      </c>
      <c r="I10" s="16"/>
      <c r="J10" s="16"/>
    </row>
    <row r="11" spans="1:10" ht="12.00" thickBot="1" customHeight="1">
      <c r="A11" s="19"/>
      <c r="B11" s="18" t="s">
        <v>19</v>
      </c>
      <c r="C11" s="19" t="s">
        <v>20</v>
      </c>
      <c r="D11" s="19"/>
      <c r="E11" s="20">
        <v>3.000000</v>
      </c>
      <c r="F11" s="21">
        <f ca="1">ROUND(SUM(INDIRECT(ADDRESS(ROW()+(-1), COLUMN()+(2), 1)),INDIRECT(ADDRESS(ROW()+(-2), COLUMN()+(2), 1)),INDIRECT(ADDRESS(ROW()+(-3), COLUMN()+(2), 1))), 2)</f>
        <v>12.330000</v>
      </c>
      <c r="G11" s="21"/>
      <c r="H11" s="21">
        <f ca="1">ROUND(INDIRECT(ADDRESS(ROW()+(0), COLUMN()+(-3), 1))*INDIRECT(ADDRESS(ROW()+(0), COLUMN()+(-2), 1))/100, 2)</f>
        <v>0.370000</v>
      </c>
      <c r="I11" s="21"/>
      <c r="J11" s="21"/>
    </row>
    <row r="12" spans="1:10" ht="12.00" thickBot="1" customHeight="1">
      <c r="A12" s="6" t="s">
        <v>21</v>
      </c>
      <c r="B12" s="7"/>
      <c r="C12" s="7"/>
      <c r="D12" s="7"/>
      <c r="E12" s="22"/>
      <c r="F12" s="6" t="s">
        <v>22</v>
      </c>
      <c r="G12" s="6"/>
      <c r="H12" s="23">
        <f ca="1">ROUND(SUM(INDIRECT(ADDRESS(ROW()+(-1), COLUMN()+(0), 1)),INDIRECT(ADDRESS(ROW()+(-2), COLUMN()+(0), 1)),INDIRECT(ADDRESS(ROW()+(-3), COLUMN()+(0), 1)),INDIRECT(ADDRESS(ROW()+(-4), COLUMN()+(0), 1))), 2)</f>
        <v>12.700000</v>
      </c>
      <c r="I12" s="23"/>
      <c r="J12" s="23"/>
    </row>
  </sheetData>
  <mergeCells count="23">
    <mergeCell ref="A1:J1"/>
    <mergeCell ref="B3:C3"/>
    <mergeCell ref="D3:F3"/>
    <mergeCell ref="G3:H3"/>
    <mergeCell ref="A4:J4"/>
    <mergeCell ref="C7:D7"/>
    <mergeCell ref="F7:G7"/>
    <mergeCell ref="H7:J7"/>
    <mergeCell ref="C8:D8"/>
    <mergeCell ref="F8:G8"/>
    <mergeCell ref="H8:J8"/>
    <mergeCell ref="C9:D9"/>
    <mergeCell ref="F9:G9"/>
    <mergeCell ref="H9:J9"/>
    <mergeCell ref="C10:D10"/>
    <mergeCell ref="F10:G10"/>
    <mergeCell ref="H10:J10"/>
    <mergeCell ref="C11:D11"/>
    <mergeCell ref="F11:G11"/>
    <mergeCell ref="H11:J11"/>
    <mergeCell ref="A12:D12"/>
    <mergeCell ref="F12:G12"/>
    <mergeCell ref="H12:J12"/>
  </mergeCells>
  <pageMargins left="0.620079" right="0.472441" top="0.472441" bottom="0.472441" header="0.0" footer="0.0"/>
  <pageSetup paperSize="9" orientation="portrait"/>
  <rowBreaks count="0" manualBreakCount="0">
    </rowBreaks>
</worksheet>
</file>