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<sst xmlns="http://schemas.openxmlformats.org/spreadsheetml/2006/main" count="29" uniqueCount="29">
  <si>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</si>
  <si>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EMT010</t>
  </si>
  <si>
    <t xml:space="preserve">m²</t>
  </si>
  <si>
    <t xml:space="preserve">Entaboado base de taboleiro de madeira.</t>
  </si>
  <si>
    <r>
      <rPr>
        <sz val="7.80"/>
        <color rgb="FF000000"/>
        <rFont val="Arial"/>
        <family val="2"/>
      </rPr>
      <t xml:space="preserve">Entaboado base de taboleiro </t>
    </r>
    <r>
      <rPr>
        <b/>
        <sz val="7.80"/>
        <color rgb="FF000000"/>
        <rFont val="Arial"/>
        <family val="2"/>
      </rPr>
      <t xml:space="preserve">hidrofugado de conglomerado de madeira de 19 mm de espesor</t>
    </r>
    <r>
      <rPr>
        <sz val="7.80"/>
        <color rgb="FF000000"/>
        <rFont val="Arial"/>
        <family val="2"/>
      </rPr>
      <t xml:space="preserve">, colocado con fixacións mecánicas.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</si>
  <si>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</si>
  <si>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</si>
  <si>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</si>
  <si>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</si>
  <si>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</si>
  <si>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</si>
  <si>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mt08eft010a</t>
  </si>
  <si>
    <t xml:space="preserve">m²</t>
  </si>
  <si>
    <t xml:space="preserve">Taboleiro aglomerado hidrófugo, de 19 mm de espesor.</t>
  </si>
  <si>
    <t xml:space="preserve">mt50spa101</t>
  </si>
  <si>
    <t xml:space="preserve">kg</t>
  </si>
  <si>
    <t xml:space="preserve">Cravos de aceiro.</t>
  </si>
  <si>
    <t xml:space="preserve">mo043</t>
  </si>
  <si>
    <t xml:space="preserve">h</t>
  </si>
  <si>
    <t xml:space="preserve">Oficial 1ª montador de estructura de madera.</t>
  </si>
  <si>
    <t xml:space="preserve">mo086</t>
  </si>
  <si>
    <t xml:space="preserve">h</t>
  </si>
  <si>
    <t xml:space="preserve">Axudante montador de estructura de madera.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</si>
  <si>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</si>
  <si>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</si>
  <si>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</si>
  <si>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</si>
  <si>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4,45€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</si>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</sst>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41" customWidth="1"/>
    <col min="3" max="3" width="3.21" customWidth="1"/>
    <col min="4" max="4" width="8.74" customWidth="1"/>
    <col min="5" max="5" width="52.60" customWidth="1"/>
    <col min="6" max="6" width="11.22" customWidth="1"/>
    <col min="7" max="7" width="10.93" customWidth="1"/>
    <col min="8" max="8" width="17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1.050000</v>
      </c>
      <c r="G8" s="16">
        <v>7.450000</v>
      </c>
      <c r="H8" s="16">
        <f ca="1">ROUND(INDIRECT(ADDRESS(ROW()+(0), COLUMN()+(-2), 1))*INDIRECT(ADDRESS(ROW()+(0), COLUMN()+(-1), 1)), 2)</f>
        <v>7.820000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0.150000</v>
      </c>
      <c r="G9" s="20">
        <v>1.150000</v>
      </c>
      <c r="H9" s="20">
        <f ca="1">ROUND(INDIRECT(ADDRESS(ROW()+(0), COLUMN()+(-2), 1))*INDIRECT(ADDRESS(ROW()+(0), COLUMN()+(-1), 1)), 2)</f>
        <v>0.170000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0.214000</v>
      </c>
      <c r="G10" s="20">
        <v>15.280000</v>
      </c>
      <c r="H10" s="20">
        <f ca="1">ROUND(INDIRECT(ADDRESS(ROW()+(0), COLUMN()+(-2), 1))*INDIRECT(ADDRESS(ROW()+(0), COLUMN()+(-1), 1)), 2)</f>
        <v>3.270000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0.107000</v>
      </c>
      <c r="G11" s="24">
        <v>14.650000</v>
      </c>
      <c r="H11" s="24">
        <f ca="1">ROUND(INDIRECT(ADDRESS(ROW()+(0), COLUMN()+(-2), 1))*INDIRECT(ADDRESS(ROW()+(0), COLUMN()+(-1), 1)), 2)</f>
        <v>1.570000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12.830000</v>
      </c>
      <c r="H12" s="16">
        <f ca="1">ROUND(INDIRECT(ADDRESS(ROW()+(0), COLUMN()+(-2), 1))*INDIRECT(ADDRESS(ROW()+(0), COLUMN()+(-1), 1))/100, 2)</f>
        <v>0.260000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13.090000</v>
      </c>
      <c r="H13" s="24">
        <f ca="1">ROUND(INDIRECT(ADDRESS(ROW()+(0), COLUMN()+(-2), 1))*INDIRECT(ADDRESS(ROW()+(0), COLUMN()+(-1), 1))/100, 2)</f>
        <v>0.390000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13.480000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