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<sst xmlns="http://schemas.openxmlformats.org/spreadsheetml/2006/main" count="44" uniqueCount="44">
  <si>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</si>
  <si>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EMY240</t>
  </si>
  <si>
    <t xml:space="preserve">Ude</t>
  </si>
  <si>
    <t xml:space="preserve">Prótesis de madeira con armaduras de fibra de vidro.</t>
  </si>
  <si>
    <r>
      <rPr>
        <sz val="7.80"/>
        <color rgb="FF000000"/>
        <rFont val="Arial"/>
        <family val="2"/>
      </rPr>
      <t xml:space="preserve">Reparación de </t>
    </r>
    <r>
      <rPr>
        <b/>
        <sz val="7.80"/>
        <color rgb="FF000000"/>
        <rFont val="Arial"/>
        <family val="2"/>
      </rPr>
      <t xml:space="preserve">vigueta</t>
    </r>
    <r>
      <rPr>
        <sz val="7.80"/>
        <color rgb="FF000000"/>
        <rFont val="Arial"/>
        <family val="2"/>
      </rPr>
      <t xml:space="preserve"> eliminando a zona deteriorada e colocando unha prótese de </t>
    </r>
    <r>
      <rPr>
        <b/>
        <sz val="7.80"/>
        <color rgb="FF000000"/>
        <rFont val="Arial"/>
        <family val="2"/>
      </rPr>
      <t xml:space="preserve">10x15x20</t>
    </r>
    <r>
      <rPr>
        <sz val="7.80"/>
        <color rgb="FF000000"/>
        <rFont val="Arial"/>
        <family val="2"/>
      </rPr>
      <t xml:space="preserve"> cm de </t>
    </r>
    <r>
      <rPr>
        <b/>
        <sz val="7.80"/>
        <color rgb="FF000000"/>
        <rFont val="Arial"/>
        <family val="2"/>
      </rPr>
      <t xml:space="preserve">madeira aserrada de piñeiro silvestre (Pinus Sylvestris L.) España 0, calidade estructural MEG, clase resistente C-18, protección da madeira con clase de penetración P2, traballada en taller</t>
    </r>
    <r>
      <rPr>
        <sz val="7.80"/>
        <color rgb="FF000000"/>
        <rFont val="Arial"/>
        <family val="2"/>
      </rPr>
      <t xml:space="preserve">, adherida á madeira sa mediante </t>
    </r>
    <r>
      <rPr>
        <b/>
        <sz val="7.80"/>
        <color rgb="FF000000"/>
        <rFont val="Arial"/>
        <family val="2"/>
      </rPr>
      <t xml:space="preserve">resina epoxi-acrilato, libre de estireno</t>
    </r>
    <r>
      <rPr>
        <sz val="7.80"/>
        <color rgb="FF000000"/>
        <rFont val="Arial"/>
        <family val="2"/>
      </rPr>
      <t xml:space="preserve">, armando a unión de ambas as dúas madeiras con </t>
    </r>
    <r>
      <rPr>
        <b/>
        <sz val="7.80"/>
        <color rgb="FF000000"/>
        <rFont val="Arial"/>
        <family val="2"/>
      </rPr>
      <t xml:space="preserve">2 varetas de fibra de vidro reforzada con resina de poliéster, de 12 mm de diámetro, de 0,05 m de lonxitude cada unha</t>
    </r>
    <r>
      <rPr>
        <sz val="7.80"/>
        <color rgb="FF000000"/>
        <rFont val="Arial"/>
        <family val="2"/>
      </rPr>
      <t xml:space="preserve">, aloxadas en trades realizados na prótese e a madeira sa.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</si>
  <si>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</si>
  <si>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</si>
  <si>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</si>
  <si>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</si>
  <si>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</si>
  <si>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</si>
  <si>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mt09reh100e</t>
  </si>
  <si>
    <t xml:space="preserve">Ude</t>
  </si>
  <si>
    <t xml:space="preserve">Cartucho de resina epoxi-acrilato, libre de estireno, de dous compoñentes, con dosificador e boquilla de mistura automática, de 825 ml, para ancoraxes estruturais verticais e horizontais.</t>
  </si>
  <si>
    <t xml:space="preserve">mt07mee014a</t>
  </si>
  <si>
    <t xml:space="preserve">m³</t>
  </si>
  <si>
    <t xml:space="preserve">Madeira aserrada de piñeiro silvestre (Pinus Sylvestris L.) España 0, acabado cepillado, para aplicacións estructurais, calidade estructural MEG segundo UNE 56544, clase resistente C-18 segundo UNE-EN 338 e UNE-EN 1912 e protección fronte a axentes bióticos que se corresponde coa clase de penetración P2 (3 mm nas caras laterais da albura e 40 mm en sentido axial) segundo UNE-EN 351-1, traballada en taller.</t>
  </si>
  <si>
    <t xml:space="preserve">mt50spa101</t>
  </si>
  <si>
    <t xml:space="preserve">kg</t>
  </si>
  <si>
    <t xml:space="preserve">Cravos de aceiro.</t>
  </si>
  <si>
    <t xml:space="preserve">mt07cef010f</t>
  </si>
  <si>
    <t xml:space="preserve">m</t>
  </si>
  <si>
    <t xml:space="preserve">Vareta de fibra de vidro reforzada con resina de poliéster, de 12 mm de diámetro, con superficie areada como mellora da adherencia, para armado e reforzo estrutural.</t>
  </si>
  <si>
    <t xml:space="preserve">mq09sie010</t>
  </si>
  <si>
    <t xml:space="preserve">h</t>
  </si>
  <si>
    <t xml:space="preserve">Motoserra a gasolina, de 50 cm de espada e 3,2 CV de potencia.</t>
  </si>
  <si>
    <t xml:space="preserve">mo018</t>
  </si>
  <si>
    <t xml:space="preserve">h</t>
  </si>
  <si>
    <t xml:space="preserve">Oficial 1ª construcción.</t>
  </si>
  <si>
    <t xml:space="preserve">mo103</t>
  </si>
  <si>
    <t xml:space="preserve">h</t>
  </si>
  <si>
    <t xml:space="preserve">Peón especializado construcción.</t>
  </si>
  <si>
    <t xml:space="preserve">mo053</t>
  </si>
  <si>
    <t xml:space="preserve">h</t>
  </si>
  <si>
    <t xml:space="preserve">Axudante carpinteiro.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</si>
  <si>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</si>
  <si>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</si>
  <si>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</si>
  <si>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</si>
  <si>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</si>
  <si>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</si>
  <si>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</si>
  <si>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0,80€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</si>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</sst>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4.81" customWidth="1"/>
    <col min="3" max="3" width="5.39" customWidth="1"/>
    <col min="4" max="4" width="22.88" customWidth="1"/>
    <col min="5" max="5" width="27.10" customWidth="1"/>
    <col min="6" max="6" width="15.15" customWidth="1"/>
    <col min="7" max="7" width="4.08" customWidth="1"/>
    <col min="8" max="8" width="6.41" customWidth="1"/>
    <col min="9" max="9" width="4.66" customWidth="1"/>
    <col min="10" max="10" width="2.48" customWidth="1"/>
    <col min="11" max="11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50.4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0.086000</v>
      </c>
      <c r="I8" s="16">
        <v>42.930000</v>
      </c>
      <c r="J8" s="16"/>
      <c r="K8" s="16">
        <f ca="1">ROUND(INDIRECT(ADDRESS(ROW()+(0), COLUMN()+(-3), 1))*INDIRECT(ADDRESS(ROW()+(0), COLUMN()+(-2), 1)), 2)</f>
        <v>3.690000</v>
      </c>
    </row>
    <row r="9" spans="1:11" ht="60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0.003000</v>
      </c>
      <c r="I9" s="20">
        <v>473.070000</v>
      </c>
      <c r="J9" s="20"/>
      <c r="K9" s="20">
        <f ca="1">ROUND(INDIRECT(ADDRESS(ROW()+(0), COLUMN()+(-3), 1))*INDIRECT(ADDRESS(ROW()+(0), COLUMN()+(-2), 1)), 2)</f>
        <v>1.420000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0.081000</v>
      </c>
      <c r="I10" s="20">
        <v>1.150000</v>
      </c>
      <c r="J10" s="20"/>
      <c r="K10" s="20">
        <f ca="1">ROUND(INDIRECT(ADDRESS(ROW()+(0), COLUMN()+(-3), 1))*INDIRECT(ADDRESS(ROW()+(0), COLUMN()+(-2), 1)), 2)</f>
        <v>0.090000</v>
      </c>
    </row>
    <row r="11" spans="1:11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0.105000</v>
      </c>
      <c r="I11" s="20">
        <v>8.930000</v>
      </c>
      <c r="J11" s="20"/>
      <c r="K11" s="20">
        <f ca="1">ROUND(INDIRECT(ADDRESS(ROW()+(0), COLUMN()+(-3), 1))*INDIRECT(ADDRESS(ROW()+(0), COLUMN()+(-2), 1)), 2)</f>
        <v>0.940000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0.077000</v>
      </c>
      <c r="I12" s="20">
        <v>3.000000</v>
      </c>
      <c r="J12" s="20"/>
      <c r="K12" s="20">
        <f ca="1">ROUND(INDIRECT(ADDRESS(ROW()+(0), COLUMN()+(-3), 1))*INDIRECT(ADDRESS(ROW()+(0), COLUMN()+(-2), 1)), 2)</f>
        <v>0.230000</v>
      </c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7"/>
      <c r="H13" s="19">
        <v>0.164000</v>
      </c>
      <c r="I13" s="20">
        <v>15.280000</v>
      </c>
      <c r="J13" s="20"/>
      <c r="K13" s="20">
        <f ca="1">ROUND(INDIRECT(ADDRESS(ROW()+(0), COLUMN()+(-3), 1))*INDIRECT(ADDRESS(ROW()+(0), COLUMN()+(-2), 1)), 2)</f>
        <v>2.510000</v>
      </c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7"/>
      <c r="H14" s="19">
        <v>0.148000</v>
      </c>
      <c r="I14" s="20">
        <v>14.470000</v>
      </c>
      <c r="J14" s="20"/>
      <c r="K14" s="20">
        <f ca="1">ROUND(INDIRECT(ADDRESS(ROW()+(0), COLUMN()+(-3), 1))*INDIRECT(ADDRESS(ROW()+(0), COLUMN()+(-2), 1)), 2)</f>
        <v>2.140000</v>
      </c>
    </row>
    <row r="15" spans="1:11" ht="12.0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7"/>
      <c r="H15" s="19">
        <v>0.283000</v>
      </c>
      <c r="I15" s="20">
        <v>14.760000</v>
      </c>
      <c r="J15" s="20"/>
      <c r="K15" s="20">
        <f ca="1">ROUND(INDIRECT(ADDRESS(ROW()+(0), COLUMN()+(-3), 1))*INDIRECT(ADDRESS(ROW()+(0), COLUMN()+(-2), 1)), 2)</f>
        <v>4.180000</v>
      </c>
    </row>
    <row r="16" spans="1:11" ht="12.00" thickBot="1" customHeight="1">
      <c r="A16" s="17" t="s">
        <v>35</v>
      </c>
      <c r="B16" s="21" t="s">
        <v>36</v>
      </c>
      <c r="C16" s="22" t="s">
        <v>37</v>
      </c>
      <c r="D16" s="22"/>
      <c r="E16" s="22"/>
      <c r="F16" s="22"/>
      <c r="G16" s="22"/>
      <c r="H16" s="23">
        <v>0.283000</v>
      </c>
      <c r="I16" s="24">
        <v>13.970000</v>
      </c>
      <c r="J16" s="24"/>
      <c r="K16" s="24">
        <f ca="1">ROUND(INDIRECT(ADDRESS(ROW()+(0), COLUMN()+(-3), 1))*INDIRECT(ADDRESS(ROW()+(0), COLUMN()+(-2), 1)), 2)</f>
        <v>3.950000</v>
      </c>
    </row>
    <row r="17" spans="1:11" ht="12.00" thickBot="1" customHeight="1">
      <c r="A17" s="17"/>
      <c r="B17" s="12" t="s">
        <v>38</v>
      </c>
      <c r="C17" s="10" t="s">
        <v>39</v>
      </c>
      <c r="D17" s="10"/>
      <c r="E17" s="10"/>
      <c r="F17" s="10"/>
      <c r="G17" s="10"/>
      <c r="H17" s="14">
        <v>2.000000</v>
      </c>
      <c r="I17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19.150000</v>
      </c>
      <c r="J17" s="16"/>
      <c r="K17" s="16">
        <f ca="1">ROUND(INDIRECT(ADDRESS(ROW()+(0), COLUMN()+(-3), 1))*INDIRECT(ADDRESS(ROW()+(0), COLUMN()+(-2), 1))/100, 2)</f>
        <v>0.380000</v>
      </c>
    </row>
    <row r="18" spans="1:11" ht="12.00" thickBot="1" customHeight="1">
      <c r="A18" s="22"/>
      <c r="B18" s="21" t="s">
        <v>40</v>
      </c>
      <c r="C18" s="22" t="s">
        <v>41</v>
      </c>
      <c r="D18" s="22"/>
      <c r="E18" s="22"/>
      <c r="F18" s="22"/>
      <c r="G18" s="22"/>
      <c r="H18" s="23">
        <v>3.000000</v>
      </c>
      <c r="I18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19.530000</v>
      </c>
      <c r="J18" s="24"/>
      <c r="K18" s="24">
        <f ca="1">ROUND(INDIRECT(ADDRESS(ROW()+(0), COLUMN()+(-3), 1))*INDIRECT(ADDRESS(ROW()+(0), COLUMN()+(-2), 1))/100, 2)</f>
        <v>0.590000</v>
      </c>
    </row>
    <row r="19" spans="1:11" ht="12.00" thickBot="1" customHeight="1">
      <c r="A19" s="6" t="s">
        <v>42</v>
      </c>
      <c r="B19" s="7"/>
      <c r="C19" s="7"/>
      <c r="D19" s="7"/>
      <c r="E19" s="7"/>
      <c r="F19" s="7"/>
      <c r="G19" s="7"/>
      <c r="H19" s="25"/>
      <c r="I19" s="6" t="s">
        <v>43</v>
      </c>
      <c r="J19" s="6"/>
      <c r="K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20.120000</v>
      </c>
    </row>
  </sheetData>
  <mergeCells count="31">
    <mergeCell ref="A1:K1"/>
    <mergeCell ref="A3:C3"/>
    <mergeCell ref="G3:I3"/>
    <mergeCell ref="J3:K3"/>
    <mergeCell ref="A4:K4"/>
    <mergeCell ref="C7:G7"/>
    <mergeCell ref="I7:J7"/>
    <mergeCell ref="C8:G8"/>
    <mergeCell ref="I8:J8"/>
    <mergeCell ref="C9:G9"/>
    <mergeCell ref="I9:J9"/>
    <mergeCell ref="C10:G10"/>
    <mergeCell ref="I10:J10"/>
    <mergeCell ref="C11:G11"/>
    <mergeCell ref="I11:J11"/>
    <mergeCell ref="C12:G12"/>
    <mergeCell ref="I12:J12"/>
    <mergeCell ref="C13:G13"/>
    <mergeCell ref="I13:J13"/>
    <mergeCell ref="C14:G14"/>
    <mergeCell ref="I14:J14"/>
    <mergeCell ref="C15:G15"/>
    <mergeCell ref="I15:J15"/>
    <mergeCell ref="C16:G16"/>
    <mergeCell ref="I16:J16"/>
    <mergeCell ref="C17:G17"/>
    <mergeCell ref="I17:J17"/>
    <mergeCell ref="C18:G18"/>
    <mergeCell ref="I18:J18"/>
    <mergeCell ref="A19:G19"/>
    <mergeCell ref="I19:J19"/>
  </mergeCells>
  <pageMargins left="0.620079" right="0.472441" top="0.472441" bottom="0.472441" header="0.0" footer="0.0"/>
  <pageSetup paperSize="9" orientation="portrait"/>
  <rowBreaks count="0" manualBreakCount="0">
    </rowBreaks>
</worksheet>
</file>