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<sst xmlns="http://schemas.openxmlformats.org/spreadsheetml/2006/main" count="44" uniqueCount="44">
  <si>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</si>
  <si>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EMY240</t>
  </si>
  <si>
    <t xml:space="preserve">Ude</t>
  </si>
  <si>
    <t xml:space="preserve">Prótesis de madeira con armaduras de fibra de vidro.</t>
  </si>
  <si>
    <r>
      <rPr>
        <sz val="7.80"/>
        <color rgb="FF000000"/>
        <rFont val="Arial"/>
        <family val="2"/>
      </rPr>
      <t xml:space="preserve">Reparación de </t>
    </r>
    <r>
      <rPr>
        <b/>
        <sz val="7.80"/>
        <color rgb="FF000000"/>
        <rFont val="Arial"/>
        <family val="2"/>
      </rPr>
      <t xml:space="preserve">vigueta</t>
    </r>
    <r>
      <rPr>
        <sz val="7.80"/>
        <color rgb="FF000000"/>
        <rFont val="Arial"/>
        <family val="2"/>
      </rPr>
      <t xml:space="preserve"> eliminando a zona deteriorada e colocando unha prótese de </t>
    </r>
    <r>
      <rPr>
        <b/>
        <sz val="7.80"/>
        <color rgb="FF000000"/>
        <rFont val="Arial"/>
        <family val="2"/>
      </rPr>
      <t xml:space="preserve">10x15x20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madeira aserrada de piñeiro silvestre (Pinus Sylvestris L.) España 0, calidade estructural MEG,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, adherida á madeira sa mediante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, armando a unión de ambas as dúas madeiras con </t>
    </r>
    <r>
      <rPr>
        <b/>
        <sz val="7.80"/>
        <color rgb="FF000000"/>
        <rFont val="Arial"/>
        <family val="2"/>
      </rPr>
      <t xml:space="preserve">2 varetas de fibra de vidro reforzada con resina de poliéster, de 12 mm de diámetro, de 0,05 m de lonxitude cada unha</t>
    </r>
    <r>
      <rPr>
        <sz val="7.80"/>
        <color rgb="FF000000"/>
        <rFont val="Arial"/>
        <family val="2"/>
      </rPr>
      <t xml:space="preserve">, aloxadas en trades realizados na prótese e a madeira sa.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</si>
  <si>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</si>
  <si>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</si>
  <si>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</si>
  <si>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</si>
  <si>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</si>
  <si>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</si>
  <si>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mt09reh100e</t>
  </si>
  <si>
    <t xml:space="preserve">Ude</t>
  </si>
  <si>
    <t xml:space="preserve">Cartucho de resina epoxi-acrilato, libre de estireno, de dous compoñentes, con dosificador e boquilla de mistura automática, de 825 ml, para ancoraxes estruturais verticais e horizontais.</t>
  </si>
  <si>
    <t xml:space="preserve">mt07mee014a</t>
  </si>
  <si>
    <t xml:space="preserve">m³</t>
  </si>
  <si>
    <t xml:space="preserve">Madeira aserrada de piñeiro silvestre (Pinus Sylvestris L.) España 0, acabado cepillado,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</si>
  <si>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mt50spa101</t>
  </si>
  <si>
    <t xml:space="preserve">kg</t>
  </si>
  <si>
    <t xml:space="preserve">Cravos de aceiro.</t>
  </si>
  <si>
    <t xml:space="preserve">mt07cef010f</t>
  </si>
  <si>
    <t xml:space="preserve">m</t>
  </si>
  <si>
    <t xml:space="preserve">Vareta de fibra de vidro reforzada con resina de poliéster, de 12 mm de diámetro, con superficie areada como mellora da adherencia, para armado e reforzo estrutural.</t>
  </si>
  <si>
    <t xml:space="preserve">mq09sie010</t>
  </si>
  <si>
    <t xml:space="preserve">h</t>
  </si>
  <si>
    <t xml:space="preserve">Motoserra a gasolina, de 50 cm de espada e 3,2 CV de potencia.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</si>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</sst>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39" customWidth="1"/>
    <col min="4" max="4" width="22.88" customWidth="1"/>
    <col min="5" max="5" width="27.10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0.086000</v>
      </c>
      <c r="I8" s="16">
        <v>42.930000</v>
      </c>
      <c r="J8" s="16"/>
      <c r="K8" s="16">
        <f ca="1">ROUND(INDIRECT(ADDRESS(ROW()+(0), COLUMN()+(-3), 1))*INDIRECT(ADDRESS(ROW()+(0), COLUMN()+(-2), 1)), 2)</f>
        <v>3.690000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0.003000</v>
      </c>
      <c r="I9" s="20">
        <v>473.070000</v>
      </c>
      <c r="J9" s="20"/>
      <c r="K9" s="20">
        <f ca="1">ROUND(INDIRECT(ADDRESS(ROW()+(0), COLUMN()+(-3), 1))*INDIRECT(ADDRESS(ROW()+(0), COLUMN()+(-2), 1)), 2)</f>
        <v>1.420000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0.081000</v>
      </c>
      <c r="I10" s="20">
        <v>1.150000</v>
      </c>
      <c r="J10" s="20"/>
      <c r="K10" s="20">
        <f ca="1">ROUND(INDIRECT(ADDRESS(ROW()+(0), COLUMN()+(-3), 1))*INDIRECT(ADDRESS(ROW()+(0), COLUMN()+(-2), 1)), 2)</f>
        <v>0.090000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0.105000</v>
      </c>
      <c r="I11" s="20">
        <v>8.930000</v>
      </c>
      <c r="J11" s="20"/>
      <c r="K11" s="20">
        <f ca="1">ROUND(INDIRECT(ADDRESS(ROW()+(0), COLUMN()+(-3), 1))*INDIRECT(ADDRESS(ROW()+(0), COLUMN()+(-2), 1)), 2)</f>
        <v>0.940000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0.077000</v>
      </c>
      <c r="I12" s="20">
        <v>3.000000</v>
      </c>
      <c r="J12" s="20"/>
      <c r="K12" s="20">
        <f ca="1">ROUND(INDIRECT(ADDRESS(ROW()+(0), COLUMN()+(-3),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0.164000</v>
      </c>
      <c r="I13" s="20">
        <v>15.280000</v>
      </c>
      <c r="J13" s="20"/>
      <c r="K13" s="20">
        <f ca="1">ROUND(INDIRECT(ADDRESS(ROW()+(0), COLUMN()+(-3), 1))*INDIRECT(ADDRESS(ROW()+(0), COLUMN()+(-2), 1)), 2)</f>
        <v>2.510000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0.148000</v>
      </c>
      <c r="I14" s="20">
        <v>14.470000</v>
      </c>
      <c r="J14" s="20"/>
      <c r="K14" s="20">
        <f ca="1">ROUND(INDIRECT(ADDRESS(ROW()+(0), COLUMN()+(-3), 1))*INDIRECT(ADDRESS(ROW()+(0), COLUMN()+(-2), 1)), 2)</f>
        <v>2.140000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0.283000</v>
      </c>
      <c r="I15" s="20">
        <v>14.760000</v>
      </c>
      <c r="J15" s="20"/>
      <c r="K15" s="20">
        <f ca="1">ROUND(INDIRECT(ADDRESS(ROW()+(0), COLUMN()+(-3), 1))*INDIRECT(ADDRESS(ROW()+(0), COLUMN()+(-2), 1)), 2)</f>
        <v>4.180000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0.283000</v>
      </c>
      <c r="I16" s="24">
        <v>13.970000</v>
      </c>
      <c r="J16" s="24"/>
      <c r="K16" s="24">
        <f ca="1">ROUND(INDIRECT(ADDRESS(ROW()+(0), COLUMN()+(-3), 1))*INDIRECT(ADDRESS(ROW()+(0), COLUMN()+(-2), 1)), 2)</f>
        <v>3.950000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19.150000</v>
      </c>
      <c r="J17" s="16"/>
      <c r="K17" s="16">
        <f ca="1">ROUND(INDIRECT(ADDRESS(ROW()+(0), COLUMN()+(-3), 1))*INDIRECT(ADDRESS(ROW()+(0), COLUMN()+(-2), 1))/100, 2)</f>
        <v>0.380000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19.530000</v>
      </c>
      <c r="J18" s="24"/>
      <c r="K18" s="24">
        <f ca="1">ROUND(INDIRECT(ADDRESS(ROW()+(0), COLUMN()+(-3), 1))*INDIRECT(ADDRESS(ROW()+(0), COLUMN()+(-2), 1))/100, 2)</f>
        <v>0.590000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20.120000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