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<sst xmlns="http://schemas.openxmlformats.org/spreadsheetml/2006/main" count="51" uniqueCount="51">
  <si>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</si>
  <si>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EMZ010</t>
  </si>
  <si>
    <t xml:space="preserve">m</t>
  </si>
  <si>
    <t xml:space="preserve">Reforzo de pilar ou viga de madeira, mediante chapas e pernos metálicos.</t>
  </si>
  <si>
    <r>
      <rPr>
        <sz val="7.80"/>
        <color rgb="FF000000"/>
        <rFont val="Arial"/>
        <family val="2"/>
      </rPr>
      <t xml:space="preserve">Reforzo de </t>
    </r>
    <r>
      <rPr>
        <b/>
        <sz val="7.80"/>
        <color rgb="FF000000"/>
        <rFont val="Arial"/>
        <family val="2"/>
      </rPr>
      <t xml:space="preserve">viga</t>
    </r>
    <r>
      <rPr>
        <sz val="7.80"/>
        <color rgb="FF000000"/>
        <rFont val="Arial"/>
        <family val="2"/>
      </rPr>
      <t xml:space="preserve"> de madeira, de </t>
    </r>
    <r>
      <rPr>
        <b/>
        <sz val="7.80"/>
        <color rgb="FF000000"/>
        <rFont val="Arial"/>
        <family val="2"/>
      </rPr>
      <t xml:space="preserve">10x10 cm</t>
    </r>
    <r>
      <rPr>
        <sz val="7.80"/>
        <color rgb="FF000000"/>
        <rFont val="Arial"/>
        <family val="2"/>
      </rPr>
      <t xml:space="preserve"> de sección, mediante a colocación en cada unha das súas caras maiores dunha pletina de </t>
    </r>
    <r>
      <rPr>
        <b/>
        <sz val="7.80"/>
        <color rgb="FF000000"/>
        <rFont val="Arial"/>
        <family val="2"/>
      </rPr>
      <t xml:space="preserve">aceiro S275JR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mm de grosor, fixada á madeira con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pernos metálicos pasantes, con rosca e arandela.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</si>
  <si>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</si>
  <si>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</si>
  <si>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</si>
  <si>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</si>
  <si>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</si>
  <si>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</si>
  <si>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mt07ala011b</t>
  </si>
  <si>
    <t xml:space="preserve">kg</t>
  </si>
  <si>
    <t xml:space="preserve">Pletina de aceiro laminado UNE-EN 10025 S275JR, en perfil plano laminado en quente, para aplicacións estructurais.</t>
  </si>
  <si>
    <t xml:space="preserve">mt07aav030a</t>
  </si>
  <si>
    <t xml:space="preserve">m</t>
  </si>
  <si>
    <t xml:space="preserve">Perno roscado de aceiro cincado 4,8 segundo UNE-EN ISO 898-1, de 16 mm de diámetro.</t>
  </si>
  <si>
    <t xml:space="preserve">mt07aav040a</t>
  </si>
  <si>
    <t xml:space="preserve">Ude</t>
  </si>
  <si>
    <t xml:space="preserve">Torca e arandela de aceiro cincado 4,8 segundo UNE-EN ISO 898-6, de 16 mm de diámetro.</t>
  </si>
  <si>
    <t xml:space="preserve">mo053</t>
  </si>
  <si>
    <t xml:space="preserve">h</t>
  </si>
  <si>
    <t xml:space="preserve">Axudante carpinteiro.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</si>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</sst>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3.06" customWidth="1"/>
    <col min="4" max="4" width="18.51" customWidth="1"/>
    <col min="5" max="5" width="41.97" customWidth="1"/>
    <col min="6" max="6" width="1.31" customWidth="1"/>
    <col min="7" max="7" width="11.37" customWidth="1"/>
    <col min="8" max="8" width="1.75" customWidth="1"/>
    <col min="9" max="9" width="4.37" customWidth="1"/>
    <col min="10" max="10" width="6.41" customWidth="1"/>
    <col min="11" max="11" width="3.93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9.420000</v>
      </c>
      <c r="I8" s="14"/>
      <c r="J8" s="16">
        <v>1.680000</v>
      </c>
      <c r="K8" s="16">
        <f ca="1">ROUND(INDIRECT(ADDRESS(ROW()+(0), COLUMN()+(-3), 1))*INDIRECT(ADDRESS(ROW()+(0), COLUMN()+(-1), 1)), 2)</f>
        <v>15.830000</v>
      </c>
      <c r="L8" s="16"/>
    </row>
    <row r="9" spans="1:12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0.220000</v>
      </c>
      <c r="I9" s="19"/>
      <c r="J9" s="20">
        <v>4.340000</v>
      </c>
      <c r="K9" s="20">
        <f ca="1">ROUND(INDIRECT(ADDRESS(ROW()+(0), COLUMN()+(-3), 1))*INDIRECT(ADDRESS(ROW()+(0), COLUMN()+(-1), 1)), 2)</f>
        <v>0.950000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20">
        <v>0.370000</v>
      </c>
      <c r="K10" s="20">
        <f ca="1">ROUND(INDIRECT(ADDRESS(ROW()+(0), COLUMN()+(-3), 1))*INDIRECT(ADDRESS(ROW()+(0), COLUMN()+(-1), 1)), 2)</f>
        <v>1.480000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0.138000</v>
      </c>
      <c r="I11" s="19"/>
      <c r="J11" s="20">
        <v>14.760000</v>
      </c>
      <c r="K11" s="20">
        <f ca="1">ROUND(INDIRECT(ADDRESS(ROW()+(0), COLUMN()+(-3), 1))*INDIRECT(ADDRESS(ROW()+(0), COLUMN()+(-1), 1)), 2)</f>
        <v>2.040000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0.216000</v>
      </c>
      <c r="I12" s="19"/>
      <c r="J12" s="20">
        <v>15.280000</v>
      </c>
      <c r="K12" s="20">
        <f ca="1">ROUND(INDIRECT(ADDRESS(ROW()+(0), COLUMN()+(-3), 1))*INDIRECT(ADDRESS(ROW()+(0), COLUMN()+(-1), 1)), 2)</f>
        <v>3.300000</v>
      </c>
      <c r="L12" s="20"/>
    </row>
    <row r="13" spans="1:12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0.324000</v>
      </c>
      <c r="I13" s="19"/>
      <c r="J13" s="20">
        <v>14.650000</v>
      </c>
      <c r="K13" s="20">
        <f ca="1">ROUND(INDIRECT(ADDRESS(ROW()+(0), COLUMN()+(-3), 1))*INDIRECT(ADDRESS(ROW()+(0), COLUMN()+(-1), 1)), 2)</f>
        <v>4.750000</v>
      </c>
      <c r="L13" s="20"/>
    </row>
    <row r="14" spans="1:12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0.234000</v>
      </c>
      <c r="I14" s="19"/>
      <c r="J14" s="20">
        <v>15.280000</v>
      </c>
      <c r="K14" s="20">
        <f ca="1">ROUND(INDIRECT(ADDRESS(ROW()+(0), COLUMN()+(-3), 1))*INDIRECT(ADDRESS(ROW()+(0), COLUMN()+(-1), 1)), 2)</f>
        <v>3.580000</v>
      </c>
      <c r="L14" s="20"/>
    </row>
    <row r="15" spans="1:12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0.103000</v>
      </c>
      <c r="I15" s="23"/>
      <c r="J15" s="24">
        <v>13.970000</v>
      </c>
      <c r="K15" s="24">
        <f ca="1">ROUND(INDIRECT(ADDRESS(ROW()+(0), COLUMN()+(-3), 1))*INDIRECT(ADDRESS(ROW()+(0), COLUMN()+(-1), 1)), 2)</f>
        <v>1.440000</v>
      </c>
      <c r="L15" s="24"/>
    </row>
    <row r="16" spans="1:12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33.370000</v>
      </c>
      <c r="K16" s="16">
        <f ca="1">ROUND(INDIRECT(ADDRESS(ROW()+(0), COLUMN()+(-3), 1))*INDIRECT(ADDRESS(ROW()+(0), COLUMN()+(-1), 1))/100, 2)</f>
        <v>0.670000</v>
      </c>
      <c r="L16" s="16"/>
    </row>
    <row r="17" spans="1:12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34.040000</v>
      </c>
      <c r="K17" s="24">
        <f ca="1">ROUND(INDIRECT(ADDRESS(ROW()+(0), COLUMN()+(-3), 1))*INDIRECT(ADDRESS(ROW()+(0), COLUMN()+(-1), 1))/100, 2)</f>
        <v>1.020000</v>
      </c>
      <c r="L17" s="24"/>
    </row>
    <row r="18" spans="1:12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35.060000</v>
      </c>
      <c r="L18" s="26"/>
    </row>
    <row r="21" spans="1:12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 t="s">
        <v>43</v>
      </c>
      <c r="J21" s="27"/>
      <c r="K21" s="27"/>
      <c r="L21" s="27" t="s">
        <v>44</v>
      </c>
    </row>
    <row r="22" spans="1:12" ht="12.00" thickBot="1" customHeight="1">
      <c r="A22" s="28" t="s">
        <v>45</v>
      </c>
      <c r="B22" s="28"/>
      <c r="C22" s="28"/>
      <c r="D22" s="28"/>
      <c r="E22" s="28"/>
      <c r="F22" s="28"/>
      <c r="G22" s="29">
        <v>192005.000000</v>
      </c>
      <c r="H22" s="29"/>
      <c r="I22" s="29">
        <v>192006.000000</v>
      </c>
      <c r="J22" s="29"/>
      <c r="K22" s="29"/>
      <c r="L22" s="29" t="s">
        <v>46</v>
      </c>
    </row>
    <row r="23" spans="1:12" ht="21.60" thickBot="1" customHeight="1">
      <c r="A23" s="30" t="s">
        <v>47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53">
    <mergeCell ref="A1:L1"/>
    <mergeCell ref="A3:C3"/>
    <mergeCell ref="F3:G3"/>
    <mergeCell ref="H3:J3"/>
    <mergeCell ref="K3:L3"/>
    <mergeCell ref="A4:L4"/>
    <mergeCell ref="C7:G7"/>
    <mergeCell ref="H7:I7"/>
    <mergeCell ref="K7:L7"/>
    <mergeCell ref="C8:G8"/>
    <mergeCell ref="H8:I8"/>
    <mergeCell ref="K8:L8"/>
    <mergeCell ref="C9:G9"/>
    <mergeCell ref="H9:I9"/>
    <mergeCell ref="K9:L9"/>
    <mergeCell ref="C10:G10"/>
    <mergeCell ref="H10:I10"/>
    <mergeCell ref="K10:L10"/>
    <mergeCell ref="C11:G11"/>
    <mergeCell ref="H11:I11"/>
    <mergeCell ref="K11:L11"/>
    <mergeCell ref="C12:G12"/>
    <mergeCell ref="H12:I12"/>
    <mergeCell ref="K12:L12"/>
    <mergeCell ref="C13:G13"/>
    <mergeCell ref="H13:I13"/>
    <mergeCell ref="K13:L13"/>
    <mergeCell ref="C14:G14"/>
    <mergeCell ref="H14:I14"/>
    <mergeCell ref="K14:L14"/>
    <mergeCell ref="C15:G15"/>
    <mergeCell ref="H15:I15"/>
    <mergeCell ref="K15:L15"/>
    <mergeCell ref="C16:G16"/>
    <mergeCell ref="H16:I16"/>
    <mergeCell ref="K16:L16"/>
    <mergeCell ref="C17:G17"/>
    <mergeCell ref="H17:I17"/>
    <mergeCell ref="K17:L17"/>
    <mergeCell ref="A18:G18"/>
    <mergeCell ref="H18:I18"/>
    <mergeCell ref="K18:L18"/>
    <mergeCell ref="A21:F21"/>
    <mergeCell ref="G21:H21"/>
    <mergeCell ref="I21:K21"/>
    <mergeCell ref="A22:F22"/>
    <mergeCell ref="G22:H23"/>
    <mergeCell ref="I22:K23"/>
    <mergeCell ref="L22:L23"/>
    <mergeCell ref="A23:F23"/>
    <mergeCell ref="A26:L26"/>
    <mergeCell ref="A27:L27"/>
    <mergeCell ref="A28:L28"/>
  </mergeCells>
  <pageMargins left="0.620079" right="0.472441" top="0.472441" bottom="0.472441" header="0.0" footer="0.0"/>
  <pageSetup paperSize="9" orientation="portrait"/>
  <rowBreaks count="0" manualBreakCount="0">
    </rowBreaks>
</worksheet>
</file>