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<sst xmlns="http://schemas.openxmlformats.org/spreadsheetml/2006/main" count="50" uniqueCount="50">
  <si>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</si>
  <si>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IEG010</t>
  </si>
  <si>
    <t xml:space="preserve">Ude</t>
  </si>
  <si>
    <t xml:space="preserve">Centralización de contadores.</t>
  </si>
  <si>
    <r>
      <rPr>
        <sz val="7.80"/>
        <color rgb="FF000000"/>
        <rFont val="Arial"/>
        <family val="2"/>
      </rPr>
      <t xml:space="preserve">Centralización de contadores en </t>
    </r>
    <r>
      <rPr>
        <b/>
        <sz val="7.80"/>
        <color rgb="FF000000"/>
        <rFont val="Arial"/>
        <family val="2"/>
      </rPr>
      <t xml:space="preserve">cuarto de contadores</t>
    </r>
    <r>
      <rPr>
        <sz val="7.80"/>
        <color rgb="FF000000"/>
        <rFont val="Arial"/>
        <family val="2"/>
      </rPr>
      <t xml:space="preserve"> formada por: módulo de interruptor xeral de manobra </t>
    </r>
    <r>
      <rPr>
        <b/>
        <sz val="7.80"/>
        <color rgb="FF000000"/>
        <rFont val="Arial"/>
        <family val="2"/>
      </rPr>
      <t xml:space="preserve">de 160 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módulo</t>
    </r>
    <r>
      <rPr>
        <sz val="7.80"/>
        <color rgb="FF000000"/>
        <rFont val="Arial"/>
        <family val="2"/>
      </rPr>
      <t xml:space="preserve"> de embarrado xeral;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módulo</t>
    </r>
    <r>
      <rPr>
        <sz val="7.80"/>
        <color rgb="FF000000"/>
        <rFont val="Arial"/>
        <family val="2"/>
      </rPr>
      <t xml:space="preserve"> de fusibles de seguridade;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módulo</t>
    </r>
    <r>
      <rPr>
        <sz val="7.80"/>
        <color rgb="FF000000"/>
        <rFont val="Arial"/>
        <family val="2"/>
      </rPr>
      <t xml:space="preserve"> de contadores monofásicos;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módulo</t>
    </r>
    <r>
      <rPr>
        <sz val="7.80"/>
        <color rgb="FF000000"/>
        <rFont val="Arial"/>
        <family val="2"/>
      </rPr>
      <t xml:space="preserve"> de contadores trifásicos; módulo de servicios xerais </t>
    </r>
    <r>
      <rPr>
        <b/>
        <sz val="7.80"/>
        <color rgb="FF000000"/>
        <rFont val="Arial"/>
        <family val="2"/>
      </rPr>
      <t xml:space="preserve">con seccionamento</t>
    </r>
    <r>
      <rPr>
        <sz val="7.80"/>
        <color rgb="FF000000"/>
        <rFont val="Arial"/>
        <family val="2"/>
      </rPr>
      <t xml:space="preserve">; módulo de reloxio conmutador para cambio de tarifa 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módulo</t>
    </r>
    <r>
      <rPr>
        <sz val="7.80"/>
        <color rgb="FF000000"/>
        <rFont val="Arial"/>
        <family val="2"/>
      </rPr>
      <t xml:space="preserve"> de embarrado de protección, bornes de saída e conexión a terra.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</si>
  <si>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</si>
  <si>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</si>
  <si>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</si>
  <si>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</si>
  <si>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</si>
  <si>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</si>
  <si>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mt35con050a</t>
  </si>
  <si>
    <t xml:space="preserve">Ude</t>
  </si>
  <si>
    <t xml:space="preserve">Módulo de interruptor xeral de manobra de 160 A (III+N), homologado pola empresa suministradora. Ata cableado e accesorios para formar parte da centralización de contadores.</t>
  </si>
  <si>
    <t xml:space="preserve">mt35con080</t>
  </si>
  <si>
    <t xml:space="preserve">Ude</t>
  </si>
  <si>
    <t xml:space="preserve">Módulo de embarrado xeral, homologado pola empresa suministradora. Ata pletinas de cobre, cortacircuitos, cableado e accesorios para formar parte da centralización de contadores.</t>
  </si>
  <si>
    <t xml:space="preserve">mt35con070</t>
  </si>
  <si>
    <t xml:space="preserve">Ude</t>
  </si>
  <si>
    <t xml:space="preserve">Módulo de fusibles de seguridade, homologado pola empresa suministradora. Ata fusibles, cableado e accesorios para formar parte da centralización de contadores.</t>
  </si>
  <si>
    <t xml:space="preserve">mt35con040b</t>
  </si>
  <si>
    <t xml:space="preserve">Ude</t>
  </si>
  <si>
    <t xml:space="preserve">Módulo de servicios xerais con módulo de fraccionamiento e seccionamiento, homologado pola empresa suministradora. Ata cableado e accesorios para formar parte da centralización de contadores.</t>
  </si>
  <si>
    <t xml:space="preserve">mt35con010a</t>
  </si>
  <si>
    <t xml:space="preserve">Ude</t>
  </si>
  <si>
    <t xml:space="preserve">Módulo para ubicación de tres contadores monofásicos, homologado pola empresa suministradora. Ata cableado e accesorios para formar parte da centralización de contadores.</t>
  </si>
  <si>
    <t xml:space="preserve">mt35con010b</t>
  </si>
  <si>
    <t xml:space="preserve">Ude</t>
  </si>
  <si>
    <t xml:space="preserve">Módulo para ubicación de tres contadores trifásicos, homologado pola empresa suministradora. Ata cableado e accesorios para formar parte da centralización de contadores.</t>
  </si>
  <si>
    <t xml:space="preserve">mt35con020</t>
  </si>
  <si>
    <t xml:space="preserve">Ude</t>
  </si>
  <si>
    <t xml:space="preserve">Módulo de reloxo conmutador para dobre tarifa, homologado pola empresa suministradora. Ata cableado e accesorios para formar parte da centralización de contadores.</t>
  </si>
  <si>
    <t xml:space="preserve">mt35con060</t>
  </si>
  <si>
    <t xml:space="preserve">Ude</t>
  </si>
  <si>
    <t xml:space="preserve">Módulo de bornes de saída e poesta a terra, homologado pola empresa suministradora. Ata carril, bornes, cableado e accesorios para formar parte da centralización de contadores.</t>
  </si>
  <si>
    <t xml:space="preserve">mt35www010</t>
  </si>
  <si>
    <t xml:space="preserve">Ude</t>
  </si>
  <si>
    <t xml:space="preserve">Material auxiliar para instalacións eléctricas.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</si>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</sst>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66" customWidth="1"/>
    <col min="4" max="4" width="22.59" customWidth="1"/>
    <col min="5" max="5" width="29.73" customWidth="1"/>
    <col min="6" max="6" width="14.72" customWidth="1"/>
    <col min="7" max="7" width="3.21" customWidth="1"/>
    <col min="8" max="8" width="6.41" customWidth="1"/>
    <col min="9" max="9" width="5.10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135.230000</v>
      </c>
      <c r="J8" s="16"/>
      <c r="K8" s="16">
        <f ca="1">ROUND(INDIRECT(ADDRESS(ROW()+(0), COLUMN()+(-3), 1))*INDIRECT(ADDRESS(ROW()+(0), COLUMN()+(-2), 1)), 2)</f>
        <v>135.230000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106.020000</v>
      </c>
      <c r="J9" s="20"/>
      <c r="K9" s="20">
        <f ca="1">ROUND(INDIRECT(ADDRESS(ROW()+(0), COLUMN()+(-3), 1))*INDIRECT(ADDRESS(ROW()+(0), COLUMN()+(-2), 1)), 2)</f>
        <v>106.020000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70.620000</v>
      </c>
      <c r="J10" s="20"/>
      <c r="K10" s="20">
        <f ca="1">ROUND(INDIRECT(ADDRESS(ROW()+(0), COLUMN()+(-3), 1))*INDIRECT(ADDRESS(ROW()+(0), COLUMN()+(-2), 1)), 2)</f>
        <v>70.620000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107.580000</v>
      </c>
      <c r="J11" s="20"/>
      <c r="K11" s="20">
        <f ca="1">ROUND(INDIRECT(ADDRESS(ROW()+(0), COLUMN()+(-3), 1))*INDIRECT(ADDRESS(ROW()+(0), COLUMN()+(-2), 1)), 2)</f>
        <v>107.580000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61.300000</v>
      </c>
      <c r="J12" s="20"/>
      <c r="K12" s="20">
        <f ca="1">ROUND(INDIRECT(ADDRESS(ROW()+(0), COLUMN()+(-3), 1))*INDIRECT(ADDRESS(ROW()+(0), COLUMN()+(-2), 1)), 2)</f>
        <v>61.300000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75.130000</v>
      </c>
      <c r="J13" s="20"/>
      <c r="K13" s="20">
        <f ca="1">ROUND(INDIRECT(ADDRESS(ROW()+(0), COLUMN()+(-3), 1))*INDIRECT(ADDRESS(ROW()+(0), COLUMN()+(-2), 1)), 2)</f>
        <v>75.130000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20">
        <v>59.500000</v>
      </c>
      <c r="J14" s="20"/>
      <c r="K14" s="20">
        <f ca="1">ROUND(INDIRECT(ADDRESS(ROW()+(0), COLUMN()+(-3), 1))*INDIRECT(ADDRESS(ROW()+(0), COLUMN()+(-2), 1)), 2)</f>
        <v>59.500000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1.000000</v>
      </c>
      <c r="I15" s="20">
        <v>81.140000</v>
      </c>
      <c r="J15" s="20"/>
      <c r="K15" s="20">
        <f ca="1">ROUND(INDIRECT(ADDRESS(ROW()+(0), COLUMN()+(-3), 1))*INDIRECT(ADDRESS(ROW()+(0), COLUMN()+(-2), 1)), 2)</f>
        <v>81.140000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1.000000</v>
      </c>
      <c r="I16" s="20">
        <v>1.480000</v>
      </c>
      <c r="J16" s="20"/>
      <c r="K16" s="20">
        <f ca="1">ROUND(INDIRECT(ADDRESS(ROW()+(0), COLUMN()+(-3), 1))*INDIRECT(ADDRESS(ROW()+(0), COLUMN()+(-2), 1)), 2)</f>
        <v>1.480000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3.432000</v>
      </c>
      <c r="I17" s="20">
        <v>15.780000</v>
      </c>
      <c r="J17" s="20"/>
      <c r="K17" s="20">
        <f ca="1">ROUND(INDIRECT(ADDRESS(ROW()+(0), COLUMN()+(-3), 1))*INDIRECT(ADDRESS(ROW()+(0), COLUMN()+(-2), 1)), 2)</f>
        <v>54.160000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3.432000</v>
      </c>
      <c r="I18" s="24">
        <v>14.620000</v>
      </c>
      <c r="J18" s="24"/>
      <c r="K18" s="24">
        <f ca="1">ROUND(INDIRECT(ADDRESS(ROW()+(0), COLUMN()+(-3), 1))*INDIRECT(ADDRESS(ROW()+(0), COLUMN()+(-2), 1)), 2)</f>
        <v>50.180000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802.340000</v>
      </c>
      <c r="J19" s="16"/>
      <c r="K19" s="16">
        <f ca="1">ROUND(INDIRECT(ADDRESS(ROW()+(0), COLUMN()+(-3), 1))*INDIRECT(ADDRESS(ROW()+(0), COLUMN()+(-2), 1))/100, 2)</f>
        <v>16.050000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818.390000</v>
      </c>
      <c r="J20" s="24"/>
      <c r="K20" s="24">
        <f ca="1">ROUND(INDIRECT(ADDRESS(ROW()+(0), COLUMN()+(-3), 1))*INDIRECT(ADDRESS(ROW()+(0), COLUMN()+(-2), 1))/100, 2)</f>
        <v>24.550000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842.940000</v>
      </c>
    </row>
  </sheetData>
  <mergeCells count="3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A21:G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