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<sst xmlns="http://schemas.openxmlformats.org/spreadsheetml/2006/main" count="32" uniqueCount="32">
  <si>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</si>
  <si>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IFC090</t>
  </si>
  <si>
    <t xml:space="preserve">Ude</t>
  </si>
  <si>
    <t xml:space="preserve">Contador de auga.</t>
  </si>
  <si>
    <r>
      <rPr>
        <b/>
        <sz val="7.80"/>
        <color rgb="FF000000"/>
        <rFont val="Arial"/>
        <family val="2"/>
      </rPr>
      <t xml:space="preserve">Contador de auga fría de lectura directa, de chorro simple, caudal nominal 1,5 m³/h, diámetro 1/2", temperatura máxima 30°C, presión máxima 16 bar, válvulas de esfera con conexións roscadas femia de 1/2" de diámetro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</si>
  <si>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</si>
  <si>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</si>
  <si>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</si>
  <si>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</si>
  <si>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</si>
  <si>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</si>
  <si>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mt37alb100a</t>
  </si>
  <si>
    <t xml:space="preserve">Ude</t>
  </si>
  <si>
    <t xml:space="preserve">Contador de auga fría de lectura directa, de chorro simple, caudal nominal 1,5 m³/h, diámetro 1/2", temperatura máxima 30°C, presión máxima 16 bar, apto para aguas moi duras, con tapa, racores de conexión e precinto.</t>
  </si>
  <si>
    <t xml:space="preserve">mt37www060b</t>
  </si>
  <si>
    <t xml:space="preserve">Ude</t>
  </si>
  <si>
    <t xml:space="preserve">Filtro retedor de residuos de latón, con tamiz de aceiro inoxidable con perforacións de 0,4 mm de diámetro, con rosca de 1/2", para unha presión máxima de traballo de 16 bar e unha temperatura máxima de 110°C.</t>
  </si>
  <si>
    <t xml:space="preserve">mt38alb710a</t>
  </si>
  <si>
    <t xml:space="preserve">Ude</t>
  </si>
  <si>
    <t xml:space="preserve">Válvula de esfera con conexións roscadas femia de 1/2" de diámetro, corpo de latón, presión máxima 16 bar, temperatura máxima 110°C.</t>
  </si>
  <si>
    <t xml:space="preserve">mt38www012</t>
  </si>
  <si>
    <t xml:space="preserve">Ude</t>
  </si>
  <si>
    <t xml:space="preserve">Material auxiliar para instalacions de calefacción e A.C.S.</t>
  </si>
  <si>
    <t xml:space="preserve">mo002</t>
  </si>
  <si>
    <t xml:space="preserve">h</t>
  </si>
  <si>
    <t xml:space="preserve">Oficial 1ª calefactor.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</si>
  <si>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</si>
  <si>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</si>
  <si>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</si>
  <si>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</si>
  <si>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15,63€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</si>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</sst>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70" customWidth="1"/>
    <col min="2" max="2" width="4.81" customWidth="1"/>
    <col min="3" max="3" width="1.17" customWidth="1"/>
    <col min="4" max="4" width="19.82" customWidth="1"/>
    <col min="5" max="5" width="43.71" customWidth="1"/>
    <col min="6" max="6" width="10.64" customWidth="1"/>
    <col min="7" max="7" width="1.31" customWidth="1"/>
    <col min="8" max="8" width="5.10" customWidth="1"/>
    <col min="9" max="9" width="6.12" customWidth="1"/>
    <col min="10" max="10" width="0.73" customWidth="1"/>
    <col min="11" max="11" width="11.9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 t="s">
        <v>10</v>
      </c>
      <c r="K7" s="9"/>
    </row>
    <row r="8" spans="1:11" ht="31.2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1.000000</v>
      </c>
      <c r="H8" s="14"/>
      <c r="I8" s="16">
        <v>33.710000</v>
      </c>
      <c r="J8" s="16">
        <f ca="1">ROUND(INDIRECT(ADDRESS(ROW()+(0), COLUMN()+(-3), 1))*INDIRECT(ADDRESS(ROW()+(0), COLUMN()+(-1), 1)), 2)</f>
        <v>33.710000</v>
      </c>
      <c r="K8" s="16"/>
    </row>
    <row r="9" spans="1:11" ht="31.2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1.000000</v>
      </c>
      <c r="H9" s="19"/>
      <c r="I9" s="20">
        <v>4.980000</v>
      </c>
      <c r="J9" s="20">
        <f ca="1">ROUND(INDIRECT(ADDRESS(ROW()+(0), COLUMN()+(-3), 1))*INDIRECT(ADDRESS(ROW()+(0), COLUMN()+(-1), 1)), 2)</f>
        <v>4.980000</v>
      </c>
      <c r="K9" s="20"/>
    </row>
    <row r="10" spans="1:11" ht="21.6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2.000000</v>
      </c>
      <c r="H10" s="19"/>
      <c r="I10" s="20">
        <v>5.960000</v>
      </c>
      <c r="J10" s="20">
        <f ca="1">ROUND(INDIRECT(ADDRESS(ROW()+(0), COLUMN()+(-3), 1))*INDIRECT(ADDRESS(ROW()+(0), COLUMN()+(-1), 1)), 2)</f>
        <v>11.920000</v>
      </c>
      <c r="K10" s="20"/>
    </row>
    <row r="11" spans="1:11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1.000000</v>
      </c>
      <c r="H11" s="19"/>
      <c r="I11" s="20">
        <v>2.100000</v>
      </c>
      <c r="J11" s="20">
        <f ca="1">ROUND(INDIRECT(ADDRESS(ROW()+(0), COLUMN()+(-3), 1))*INDIRECT(ADDRESS(ROW()+(0), COLUMN()+(-1), 1)), 2)</f>
        <v>2.100000</v>
      </c>
      <c r="K11" s="20"/>
    </row>
    <row r="12" spans="1:11" ht="12.00" thickBot="1" customHeight="1">
      <c r="A12" s="17" t="s">
        <v>23</v>
      </c>
      <c r="B12" s="21" t="s">
        <v>24</v>
      </c>
      <c r="C12" s="22" t="s">
        <v>25</v>
      </c>
      <c r="D12" s="22"/>
      <c r="E12" s="22"/>
      <c r="F12" s="22"/>
      <c r="G12" s="23">
        <v>0.431000</v>
      </c>
      <c r="H12" s="23"/>
      <c r="I12" s="24">
        <v>15.780000</v>
      </c>
      <c r="J12" s="24">
        <f ca="1">ROUND(INDIRECT(ADDRESS(ROW()+(0), COLUMN()+(-3), 1))*INDIRECT(ADDRESS(ROW()+(0), COLUMN()+(-1), 1)), 2)</f>
        <v>6.800000</v>
      </c>
      <c r="K12" s="24"/>
    </row>
    <row r="13" spans="1:11" ht="12.00" thickBot="1" customHeight="1">
      <c r="A13" s="17"/>
      <c r="B13" s="12" t="s">
        <v>26</v>
      </c>
      <c r="C13" s="10" t="s">
        <v>27</v>
      </c>
      <c r="D13" s="10"/>
      <c r="E13" s="10"/>
      <c r="F13" s="10"/>
      <c r="G13" s="14">
        <v>2.000000</v>
      </c>
      <c r="H13" s="14"/>
      <c r="I13" s="16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59.510000</v>
      </c>
      <c r="J13" s="16">
        <f ca="1">ROUND(INDIRECT(ADDRESS(ROW()+(0), COLUMN()+(-3), 1))*INDIRECT(ADDRESS(ROW()+(0), COLUMN()+(-1), 1))/100, 2)</f>
        <v>1.190000</v>
      </c>
      <c r="K13" s="16"/>
    </row>
    <row r="14" spans="1:11" ht="12.00" thickBot="1" customHeight="1">
      <c r="A14" s="22"/>
      <c r="B14" s="21" t="s">
        <v>28</v>
      </c>
      <c r="C14" s="22" t="s">
        <v>29</v>
      </c>
      <c r="D14" s="22"/>
      <c r="E14" s="22"/>
      <c r="F14" s="22"/>
      <c r="G14" s="23">
        <v>3.000000</v>
      </c>
      <c r="H14" s="23"/>
      <c r="I1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60.700000</v>
      </c>
      <c r="J14" s="24">
        <f ca="1">ROUND(INDIRECT(ADDRESS(ROW()+(0), COLUMN()+(-3), 1))*INDIRECT(ADDRESS(ROW()+(0), COLUMN()+(-1), 1))/100, 2)</f>
        <v>1.820000</v>
      </c>
      <c r="K14" s="24"/>
    </row>
    <row r="15" spans="1:11" ht="12.00" thickBot="1" customHeight="1">
      <c r="A15" s="6" t="s">
        <v>30</v>
      </c>
      <c r="B15" s="7"/>
      <c r="C15" s="7"/>
      <c r="D15" s="7"/>
      <c r="E15" s="7"/>
      <c r="F15" s="7"/>
      <c r="G15" s="25"/>
      <c r="H15" s="25"/>
      <c r="I15" s="6" t="s">
        <v>31</v>
      </c>
      <c r="J15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62.520000</v>
      </c>
      <c r="K15" s="26"/>
    </row>
  </sheetData>
  <mergeCells count="32">
    <mergeCell ref="A1:K1"/>
    <mergeCell ref="A3:C3"/>
    <mergeCell ref="F3:G3"/>
    <mergeCell ref="H3:J3"/>
    <mergeCell ref="A4:K4"/>
    <mergeCell ref="C7:F7"/>
    <mergeCell ref="G7:H7"/>
    <mergeCell ref="J7:K7"/>
    <mergeCell ref="C8:F8"/>
    <mergeCell ref="G8:H8"/>
    <mergeCell ref="J8:K8"/>
    <mergeCell ref="C9:F9"/>
    <mergeCell ref="G9:H9"/>
    <mergeCell ref="J9:K9"/>
    <mergeCell ref="C10:F10"/>
    <mergeCell ref="G10:H10"/>
    <mergeCell ref="J10:K10"/>
    <mergeCell ref="C11:F11"/>
    <mergeCell ref="G11:H11"/>
    <mergeCell ref="J11:K11"/>
    <mergeCell ref="C12:F12"/>
    <mergeCell ref="G12:H12"/>
    <mergeCell ref="J12:K12"/>
    <mergeCell ref="C13:F13"/>
    <mergeCell ref="G13:H13"/>
    <mergeCell ref="J13:K13"/>
    <mergeCell ref="C14:F14"/>
    <mergeCell ref="G14:H14"/>
    <mergeCell ref="J14:K14"/>
    <mergeCell ref="A15:F15"/>
    <mergeCell ref="G15:H15"/>
    <mergeCell ref="J15:K15"/>
  </mergeCells>
  <pageMargins left="0.620079" right="0.472441" top="0.472441" bottom="0.472441" header="0.0" footer="0.0"/>
  <pageSetup paperSize="9" orientation="portrait"/>
  <rowBreaks count="0" manualBreakCount="0">
    </rowBreaks>
</worksheet>
</file>