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<sst xmlns="http://schemas.openxmlformats.org/spreadsheetml/2006/main" count="32" uniqueCount="32">
  <si>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</si>
  <si>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III140</t>
  </si>
  <si>
    <t xml:space="preserve">Ude</t>
  </si>
  <si>
    <t xml:space="preserve">Luminaria de superficie.</t>
  </si>
  <si>
    <r>
      <rPr>
        <b/>
        <sz val="7.80"/>
        <color rgb="FF000000"/>
        <rFont val="Arial"/>
        <family val="2"/>
      </rPr>
      <t xml:space="preserve">Luminaria de superficie, de 652x652x100 mm, para 4 lámpadas fluorescentes TL de 18 W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</si>
  <si>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</si>
  <si>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</si>
  <si>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</si>
  <si>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</si>
  <si>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</si>
  <si>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</si>
  <si>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mt34lam120cs</t>
  </si>
  <si>
    <t xml:space="preserve">Ude</t>
  </si>
  <si>
    <t xml:space="preserve">Luminaria de superficie, de 652x652x100 mm, para 4 lámpadas fluorescentes TL de 18 W, con corpo de luminaria de chapa de aceiro lacado en cor branca, cantoneiras de ABS e lamas transversais estriadas; reflector de aluminio brillante; balasto magnético; protección IP 20 e illamento clase F.</t>
  </si>
  <si>
    <t xml:space="preserve">mt34tuf010k</t>
  </si>
  <si>
    <t xml:space="preserve">Ude</t>
  </si>
  <si>
    <t xml:space="preserve">Tubo fluorescente TL de 18 W.</t>
  </si>
  <si>
    <t xml:space="preserve">mt34www011</t>
  </si>
  <si>
    <t xml:space="preserve">Ude</t>
  </si>
  <si>
    <t xml:space="preserve">Material auxiliar para instalación de aparatos de iluminación.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</si>
  <si>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</si>
  <si>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</si>
  <si>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</si>
  <si>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</si>
  <si>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</si>
  <si>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</si>
  <si>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</si>
  <si>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</si>
  <si>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</si>
  <si>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</si>
  <si>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86,67€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</si>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</sst>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27" customWidth="1"/>
    <col min="2" max="2" width="7.72" customWidth="1"/>
    <col min="3" max="3" width="4.66" customWidth="1"/>
    <col min="4" max="4" width="74.17" customWidth="1"/>
    <col min="5" max="5" width="6.41" customWidth="1"/>
    <col min="6" max="6" width="7.14" customWidth="1"/>
    <col min="7" max="7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40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115.310000</v>
      </c>
      <c r="G8" s="16">
        <f ca="1">ROUND(INDIRECT(ADDRESS(ROW()+(0), COLUMN()+(-2), 1))*INDIRECT(ADDRESS(ROW()+(0), COLUMN()+(-1), 1)), 2)</f>
        <v>115.310000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4.000000</v>
      </c>
      <c r="F9" s="20">
        <v>7.210000</v>
      </c>
      <c r="G9" s="20">
        <f ca="1">ROUND(INDIRECT(ADDRESS(ROW()+(0), COLUMN()+(-2), 1))*INDIRECT(ADDRESS(ROW()+(0), COLUMN()+(-1), 1)), 2)</f>
        <v>28.840000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1.000000</v>
      </c>
      <c r="F10" s="20">
        <v>0.900000</v>
      </c>
      <c r="G10" s="20">
        <f ca="1">ROUND(INDIRECT(ADDRESS(ROW()+(0), COLUMN()+(-2), 1))*INDIRECT(ADDRESS(ROW()+(0), COLUMN()+(-1), 1)), 2)</f>
        <v>0.900000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0.163000</v>
      </c>
      <c r="F11" s="20">
        <v>15.780000</v>
      </c>
      <c r="G11" s="20">
        <f ca="1">ROUND(INDIRECT(ADDRESS(ROW()+(0), COLUMN()+(-2), 1))*INDIRECT(ADDRESS(ROW()+(0), COLUMN()+(-1), 1)), 2)</f>
        <v>2.570000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0.163000</v>
      </c>
      <c r="F12" s="24">
        <v>14.620000</v>
      </c>
      <c r="G12" s="24">
        <f ca="1">ROUND(INDIRECT(ADDRESS(ROW()+(0), COLUMN()+(-2), 1))*INDIRECT(ADDRESS(ROW()+(0), COLUMN()+(-1), 1)), 2)</f>
        <v>2.380000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150.000000</v>
      </c>
      <c r="G13" s="16">
        <f ca="1">ROUND(INDIRECT(ADDRESS(ROW()+(0), COLUMN()+(-2), 1))*INDIRECT(ADDRESS(ROW()+(0), COLUMN()+(-1), 1))/100, 2)</f>
        <v>3.000000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153.000000</v>
      </c>
      <c r="G14" s="24">
        <f ca="1">ROUND(INDIRECT(ADDRESS(ROW()+(0), COLUMN()+(-2), 1))*INDIRECT(ADDRESS(ROW()+(0), COLUMN()+(-1), 1))/100, 2)</f>
        <v>4.590000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157.590000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