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<sst xmlns="http://schemas.openxmlformats.org/spreadsheetml/2006/main" count="37" uniqueCount="37">
  <si>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</si>
  <si>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IOD002</t>
  </si>
  <si>
    <t xml:space="preserve">Ude</t>
  </si>
  <si>
    <t xml:space="preserve">Detector convencional.</t>
  </si>
  <si>
    <r>
      <rPr>
        <b/>
        <sz val="7.80"/>
        <color rgb="FF000000"/>
        <rFont val="Arial"/>
        <family val="2"/>
      </rPr>
      <t xml:space="preserve">Detector óptico de fumes convencional, de ABS cor branca, modelo DOH2 "GOLMAR"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</si>
  <si>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</si>
  <si>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</si>
  <si>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</si>
  <si>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</si>
  <si>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</si>
  <si>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</si>
  <si>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mt41pig070b</t>
  </si>
  <si>
    <t xml:space="preserve">Ude</t>
  </si>
  <si>
    <t xml:space="preserve">Detector óptico de fumes convencional, de ABS cor branca, modelo DOH2 "GOLMAR", formado por un elemento sensible a fumes claros, para alimentación de 12 a 30 Vcc, con dobre led de activación e indicador de alarma cor vermello, saída para piloto de sinalización remota e base universal, segundo UNE-EN 54-7.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</si>
  <si>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</si>
  <si>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</si>
  <si>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</si>
  <si>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</si>
  <si>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</si>
  <si>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</si>
  <si>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</si>
  <si>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</si>
  <si>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</si>
  <si>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</si>
  <si>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98,39€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</si>
  <si>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</si>
  <si>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</si>
  <si>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</si>
  <si>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</si>
  <si>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</si>
  <si>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54-7:2001</t>
  </si>
  <si>
    <t xml:space="preserve">Sistemas de detección y alarma de incendios. Parte 7: Detectores de humo: Detectores puntuales que funcionan según el principio de luz difusa, luz transmitida o por ionización.</t>
  </si>
  <si>
    <t xml:space="preserve">UNE-EN 54-7/A1:2002</t>
  </si>
  <si>
    <t xml:space="preserve">UNE-EN 54-7:2001/A2:2007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</si>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</sst>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23.300000</v>
      </c>
      <c r="J8" s="16">
        <f ca="1">ROUND(INDIRECT(ADDRESS(ROW()+(0), COLUMN()+(-3), 1))*INDIRECT(ADDRESS(ROW()+(0), COLUMN()+(-1), 1)), 2)</f>
        <v>23.300000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0.539000</v>
      </c>
      <c r="H9" s="19"/>
      <c r="I9" s="20">
        <v>15.780000</v>
      </c>
      <c r="J9" s="20">
        <f ca="1">ROUND(INDIRECT(ADDRESS(ROW()+(0), COLUMN()+(-3), 1))*INDIRECT(ADDRESS(ROW()+(0), COLUMN()+(-1), 1)), 2)</f>
        <v>8.510000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0.539000</v>
      </c>
      <c r="H10" s="23"/>
      <c r="I10" s="24">
        <v>14.620000</v>
      </c>
      <c r="J10" s="24">
        <f ca="1">ROUND(INDIRECT(ADDRESS(ROW()+(0), COLUMN()+(-3), 1))*INDIRECT(ADDRESS(ROW()+(0), COLUMN()+(-1), 1)), 2)</f>
        <v>7.880000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39.690000</v>
      </c>
      <c r="J11" s="16">
        <f ca="1">ROUND(INDIRECT(ADDRESS(ROW()+(0), COLUMN()+(-3), 1))*INDIRECT(ADDRESS(ROW()+(0), COLUMN()+(-1), 1))/100, 2)</f>
        <v>0.790000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40.480000</v>
      </c>
      <c r="J12" s="24">
        <f ca="1">ROUND(INDIRECT(ADDRESS(ROW()+(0), COLUMN()+(-3), 1))*INDIRECT(ADDRESS(ROW()+(0), COLUMN()+(-1), 1))/100, 2)</f>
        <v>1.210000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>
        <v>182009.000000</v>
      </c>
      <c r="I17" s="29"/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0" t="s">
        <v>32</v>
      </c>
      <c r="B19" s="30"/>
      <c r="C19" s="30"/>
      <c r="D19" s="30"/>
      <c r="E19" s="30"/>
      <c r="F19" s="31">
        <v>142003.000000</v>
      </c>
      <c r="G19" s="31"/>
      <c r="H19" s="31">
        <v>3062005.000000</v>
      </c>
      <c r="I19" s="31"/>
      <c r="J19" s="31"/>
      <c r="K19" s="31"/>
    </row>
    <row r="20" spans="1:11" ht="12.00" thickBot="1" customHeight="1">
      <c r="A20" s="32" t="s">
        <v>33</v>
      </c>
      <c r="B20" s="32"/>
      <c r="C20" s="32"/>
      <c r="D20" s="32"/>
      <c r="E20" s="32"/>
      <c r="F20" s="33">
        <v>152007.000000</v>
      </c>
      <c r="G20" s="33"/>
      <c r="H20" s="33">
        <v>182009.000000</v>
      </c>
      <c r="I20" s="33"/>
      <c r="J20" s="33"/>
      <c r="K20" s="33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