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<sst xmlns="http://schemas.openxmlformats.org/spreadsheetml/2006/main" count="43" uniqueCount="43">
  <si>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</si>
  <si>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IOD100</t>
  </si>
  <si>
    <t xml:space="preserve">Ude</t>
  </si>
  <si>
    <t xml:space="preserve">Central de detección automática de incendios, analóxica.</t>
  </si>
  <si>
    <r>
      <rPr>
        <b/>
        <sz val="7.80"/>
        <color rgb="FF000000"/>
        <rFont val="Arial"/>
        <family val="2"/>
      </rPr>
      <t xml:space="preserve">Central de detección automática de incendios, analóxica, multiprocesada, de 1 lazo de detección, de 128 direccións de capacidade máxima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</si>
  <si>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</si>
  <si>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</si>
  <si>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</si>
  <si>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</si>
  <si>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</si>
  <si>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</si>
  <si>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mt41pig500a</t>
  </si>
  <si>
    <t xml:space="preserve">Ude</t>
  </si>
  <si>
    <t xml:space="preserve">Central de detección automática de incendios, analóxica, multiprocesada, de 1 lazo de detección, de 128 direccións de capacidade máxima, con caixa metálica e tapa de ABS, con módulo de alimentación, rectificador de corrente e cargador de batería, módulo de control con display retroiluminado, leds indicadores de alarma e avaría, teclado de membrana de acceso a menú de control e programación, rexistro histórico das últimas 1000 incidencias, ata 480 zonas totalmente programables e interfaz USB para a comunicación de datos, a programación e o mantemento remoto, segundo UNE 23007-2 e UNE 23007-4.</t>
  </si>
  <si>
    <t xml:space="preserve">mt41rte030c</t>
  </si>
  <si>
    <t xml:space="preserve">Ude</t>
  </si>
  <si>
    <t xml:space="preserve">Batería de 12 V e 7 Ah.</t>
  </si>
  <si>
    <t xml:space="preserve">mt41pig032a</t>
  </si>
  <si>
    <t xml:space="preserve">Ude</t>
  </si>
  <si>
    <t xml:space="preserve">Módulo de supervisión de serea ou campá.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</si>
  <si>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</si>
  <si>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</si>
  <si>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</si>
  <si>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</si>
  <si>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</si>
  <si>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</si>
  <si>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</si>
  <si>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</si>
  <si>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</si>
  <si>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</si>
  <si>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2.636,95€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</si>
  <si>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</si>
  <si>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</si>
  <si>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</si>
  <si>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</si>
  <si>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</si>
  <si>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54-2:1997, adoptada como UNE 23007-2:1998</t>
  </si>
  <si>
    <t xml:space="preserve">Sistemas de detección y de alarma de incendios. Parte 2: Equipos de control e indicación.</t>
  </si>
  <si>
    <t xml:space="preserve">EN 54-2:1997/A1:2006, adoptada como UNE 23007-2:1998</t>
  </si>
  <si>
    <t xml:space="preserve">EN 54-2:1997/AC:1999, adoptada como UNE 23007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</si>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</sst>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25" customWidth="1"/>
    <col min="3" max="3" width="2.48" customWidth="1"/>
    <col min="4" max="4" width="2.33" customWidth="1"/>
    <col min="5" max="5" width="64.84" customWidth="1"/>
    <col min="6" max="6" width="8.45" customWidth="1"/>
    <col min="7" max="7" width="4.66" customWidth="1"/>
    <col min="8" max="8" width="1.75" customWidth="1"/>
    <col min="9" max="9" width="8.7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79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4"/>
      <c r="I8" s="16">
        <v>913.590000</v>
      </c>
      <c r="J8" s="16">
        <f ca="1">ROUND(INDIRECT(ADDRESS(ROW()+(0), COLUMN()+(-3), 1))*INDIRECT(ADDRESS(ROW()+(0), COLUMN()+(-1), 1)), 2)</f>
        <v>913.590000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2.000000</v>
      </c>
      <c r="H9" s="19"/>
      <c r="I9" s="20">
        <v>20.860000</v>
      </c>
      <c r="J9" s="20">
        <f ca="1">ROUND(INDIRECT(ADDRESS(ROW()+(0), COLUMN()+(-3), 1))*INDIRECT(ADDRESS(ROW()+(0), COLUMN()+(-1), 1)), 2)</f>
        <v>41.720000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1.000000</v>
      </c>
      <c r="H10" s="19"/>
      <c r="I10" s="20">
        <v>6.690000</v>
      </c>
      <c r="J10" s="20">
        <f ca="1">ROUND(INDIRECT(ADDRESS(ROW()+(0), COLUMN()+(-3), 1))*INDIRECT(ADDRESS(ROW()+(0), COLUMN()+(-1), 1)), 2)</f>
        <v>6.690000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3.340000</v>
      </c>
      <c r="H11" s="19"/>
      <c r="I11" s="20">
        <v>15.780000</v>
      </c>
      <c r="J11" s="20">
        <f ca="1">ROUND(INDIRECT(ADDRESS(ROW()+(0), COLUMN()+(-3), 1))*INDIRECT(ADDRESS(ROW()+(0), COLUMN()+(-1), 1)), 2)</f>
        <v>52.710000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3.340000</v>
      </c>
      <c r="H12" s="23"/>
      <c r="I12" s="24">
        <v>14.620000</v>
      </c>
      <c r="J12" s="24">
        <f ca="1">ROUND(INDIRECT(ADDRESS(ROW()+(0), COLUMN()+(-3), 1))*INDIRECT(ADDRESS(ROW()+(0), COLUMN()+(-1), 1)), 2)</f>
        <v>48.830000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1063.540000</v>
      </c>
      <c r="J13" s="16">
        <f ca="1">ROUND(INDIRECT(ADDRESS(ROW()+(0), COLUMN()+(-3), 1))*INDIRECT(ADDRESS(ROW()+(0), COLUMN()+(-1), 1))/100, 2)</f>
        <v>21.270000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1084.810000</v>
      </c>
      <c r="J14" s="24">
        <f ca="1">ROUND(INDIRECT(ADDRESS(ROW()+(0), COLUMN()+(-3), 1))*INDIRECT(ADDRESS(ROW()+(0), COLUMN()+(-1), 1))/100, 2)</f>
        <v>32.540000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1117.350000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112008.000000</v>
      </c>
      <c r="G19" s="29"/>
      <c r="H19" s="29">
        <v>182009.000000</v>
      </c>
      <c r="I19" s="29"/>
      <c r="J19" s="29"/>
      <c r="K19" s="29">
        <v>1.000000</v>
      </c>
    </row>
    <row r="20" spans="1:11" ht="12.00" thickBot="1" customHeight="1">
      <c r="A20" s="30" t="s">
        <v>37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38</v>
      </c>
      <c r="B21" s="30"/>
      <c r="C21" s="30"/>
      <c r="D21" s="30"/>
      <c r="E21" s="30"/>
      <c r="F21" s="31">
        <v>112008.000000</v>
      </c>
      <c r="G21" s="31"/>
      <c r="H21" s="31">
        <v>182009.000000</v>
      </c>
      <c r="I21" s="31"/>
      <c r="J21" s="31"/>
      <c r="K21" s="31"/>
    </row>
    <row r="22" spans="1:11" ht="12.00" thickBot="1" customHeight="1">
      <c r="A22" s="32" t="s">
        <v>39</v>
      </c>
      <c r="B22" s="32"/>
      <c r="C22" s="32"/>
      <c r="D22" s="32"/>
      <c r="E22" s="32"/>
      <c r="F22" s="33">
        <v>112008.000000</v>
      </c>
      <c r="G22" s="33"/>
      <c r="H22" s="33">
        <v>112008.000000</v>
      </c>
      <c r="I22" s="33"/>
      <c r="J22" s="33"/>
      <c r="K22" s="33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42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