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<sst xmlns="http://schemas.openxmlformats.org/spreadsheetml/2006/main" count="43" uniqueCount="43">
  <si>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</si>
  <si>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IOD102</t>
  </si>
  <si>
    <t xml:space="preserve">Ude</t>
  </si>
  <si>
    <t xml:space="preserve">Detector analóxico.</t>
  </si>
  <si>
    <r>
      <rPr>
        <b/>
        <sz val="7.80"/>
        <color rgb="FF000000"/>
        <rFont val="Arial"/>
        <family val="2"/>
      </rPr>
      <t xml:space="preserve">Detector óptico de fumes analóxico direccionable con illador de cortocircuíto, de ABS cor branca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</si>
  <si>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</si>
  <si>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</si>
  <si>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</si>
  <si>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</si>
  <si>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</si>
  <si>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</si>
  <si>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mt41pig510a</t>
  </si>
  <si>
    <t xml:space="preserve">Ude</t>
  </si>
  <si>
    <t xml:space="preserve">Detector óptico de fumes analóxico direccionable con illador de cortocircuíto, de ABS cor branca, formado por un elemento sensible a fumes claros, para alimentación de 12 a 24 Vcc, con led de activación e indicador de alarma e saída para piloto de sinalización remota, segundo UNE-EN 54-7.</t>
  </si>
  <si>
    <t xml:space="preserve">mt41pig550a</t>
  </si>
  <si>
    <t xml:space="preserve">Ude</t>
  </si>
  <si>
    <t xml:space="preserve">Base universal, de ABS cor branca, para detector analóxico.</t>
  </si>
  <si>
    <t xml:space="preserve">mt41pig551a</t>
  </si>
  <si>
    <t xml:space="preserve">Ude</t>
  </si>
  <si>
    <t xml:space="preserve">Zócalo suplementario de base universal, de ABS cor branca, para instalación con canalización fixa en superficie.</t>
  </si>
  <si>
    <t xml:space="preserve">mo004</t>
  </si>
  <si>
    <t xml:space="preserve">h</t>
  </si>
  <si>
    <t xml:space="preserve">Oficial 1ª instalador de redes y equipos de detección y seguridad.</t>
  </si>
  <si>
    <t xml:space="preserve">mo096</t>
  </si>
  <si>
    <t xml:space="preserve">h</t>
  </si>
  <si>
    <t xml:space="preserve">Axudante instalador de redes y equipos de detección y seguridad.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</si>
  <si>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</si>
  <si>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</si>
  <si>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</si>
  <si>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</si>
  <si>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177,00€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</si>
  <si>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</si>
  <si>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</si>
  <si>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</si>
  <si>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</si>
  <si>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</si>
  <si>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54-7:2001</t>
  </si>
  <si>
    <t xml:space="preserve">Sistemas de detección y alarma de incendios. Parte 7: Detectores de humo: Detectores puntuales que funcionan según el principio de luz difusa, luz transmitida o por ionización.</t>
  </si>
  <si>
    <t xml:space="preserve">UNE-EN 54-7/A1:2002</t>
  </si>
  <si>
    <t xml:space="preserve">UNE-EN 54-7:2001/A2:2007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</si>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</sst>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5.25" customWidth="1"/>
    <col min="3" max="3" width="2.48" customWidth="1"/>
    <col min="4" max="4" width="2.33" customWidth="1"/>
    <col min="5" max="5" width="64.84" customWidth="1"/>
    <col min="6" max="6" width="11.07" customWidth="1"/>
    <col min="7" max="7" width="2.04" customWidth="1"/>
    <col min="8" max="8" width="4.37" customWidth="1"/>
    <col min="9" max="9" width="6.12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1.000000</v>
      </c>
      <c r="H8" s="14"/>
      <c r="I8" s="16">
        <v>41.320000</v>
      </c>
      <c r="J8" s="16">
        <f ca="1">ROUND(INDIRECT(ADDRESS(ROW()+(0), COLUMN()+(-3), 1))*INDIRECT(ADDRESS(ROW()+(0), COLUMN()+(-1), 1)), 2)</f>
        <v>41.320000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1.000000</v>
      </c>
      <c r="H9" s="19"/>
      <c r="I9" s="20">
        <v>9.070000</v>
      </c>
      <c r="J9" s="20">
        <f ca="1">ROUND(INDIRECT(ADDRESS(ROW()+(0), COLUMN()+(-3), 1))*INDIRECT(ADDRESS(ROW()+(0), COLUMN()+(-1), 1)), 2)</f>
        <v>9.070000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1.000000</v>
      </c>
      <c r="H10" s="19"/>
      <c r="I10" s="20">
        <v>4.610000</v>
      </c>
      <c r="J10" s="20">
        <f ca="1">ROUND(INDIRECT(ADDRESS(ROW()+(0), COLUMN()+(-3), 1))*INDIRECT(ADDRESS(ROW()+(0), COLUMN()+(-1), 1)), 2)</f>
        <v>4.610000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0.539000</v>
      </c>
      <c r="H11" s="19"/>
      <c r="I11" s="20">
        <v>15.780000</v>
      </c>
      <c r="J11" s="20">
        <f ca="1">ROUND(INDIRECT(ADDRESS(ROW()+(0), COLUMN()+(-3), 1))*INDIRECT(ADDRESS(ROW()+(0), COLUMN()+(-1), 1)), 2)</f>
        <v>8.510000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0.539000</v>
      </c>
      <c r="H12" s="23"/>
      <c r="I12" s="24">
        <v>14.620000</v>
      </c>
      <c r="J12" s="24">
        <f ca="1">ROUND(INDIRECT(ADDRESS(ROW()+(0), COLUMN()+(-3), 1))*INDIRECT(ADDRESS(ROW()+(0), COLUMN()+(-1), 1)), 2)</f>
        <v>7.880000</v>
      </c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0"/>
      <c r="G13" s="14">
        <v>2.000000</v>
      </c>
      <c r="H13" s="14"/>
      <c r="I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71.390000</v>
      </c>
      <c r="J13" s="16">
        <f ca="1">ROUND(INDIRECT(ADDRESS(ROW()+(0), COLUMN()+(-3), 1))*INDIRECT(ADDRESS(ROW()+(0), COLUMN()+(-1), 1))/100, 2)</f>
        <v>1.430000</v>
      </c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2"/>
      <c r="G14" s="23">
        <v>3.000000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72.820000</v>
      </c>
      <c r="J14" s="24">
        <f ca="1">ROUND(INDIRECT(ADDRESS(ROW()+(0), COLUMN()+(-3), 1))*INDIRECT(ADDRESS(ROW()+(0), COLUMN()+(-1), 1))/100, 2)</f>
        <v>2.180000</v>
      </c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7"/>
      <c r="G15" s="25"/>
      <c r="H15" s="25"/>
      <c r="I15" s="6" t="s">
        <v>31</v>
      </c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75.000000</v>
      </c>
      <c r="K15" s="26"/>
    </row>
    <row r="18" spans="1:11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 t="s">
        <v>34</v>
      </c>
      <c r="I18" s="27"/>
      <c r="J18" s="27"/>
      <c r="K18" s="27" t="s">
        <v>35</v>
      </c>
    </row>
    <row r="19" spans="1:11" ht="12.00" thickBot="1" customHeight="1">
      <c r="A19" s="28" t="s">
        <v>36</v>
      </c>
      <c r="B19" s="28"/>
      <c r="C19" s="28"/>
      <c r="D19" s="28"/>
      <c r="E19" s="28"/>
      <c r="F19" s="29">
        <v>142003.000000</v>
      </c>
      <c r="G19" s="29"/>
      <c r="H19" s="29">
        <v>182009.000000</v>
      </c>
      <c r="I19" s="29"/>
      <c r="J19" s="29"/>
      <c r="K19" s="29">
        <v>1.000000</v>
      </c>
    </row>
    <row r="20" spans="1:11" ht="21.60" thickBot="1" customHeight="1">
      <c r="A20" s="30" t="s">
        <v>37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</row>
    <row r="21" spans="1:11" ht="12.00" thickBot="1" customHeight="1">
      <c r="A21" s="30" t="s">
        <v>38</v>
      </c>
      <c r="B21" s="30"/>
      <c r="C21" s="30"/>
      <c r="D21" s="30"/>
      <c r="E21" s="30"/>
      <c r="F21" s="31">
        <v>142003.000000</v>
      </c>
      <c r="G21" s="31"/>
      <c r="H21" s="31">
        <v>3062005.000000</v>
      </c>
      <c r="I21" s="31"/>
      <c r="J21" s="31"/>
      <c r="K21" s="31"/>
    </row>
    <row r="22" spans="1:11" ht="12.00" thickBot="1" customHeight="1">
      <c r="A22" s="32" t="s">
        <v>39</v>
      </c>
      <c r="B22" s="32"/>
      <c r="C22" s="32"/>
      <c r="D22" s="32"/>
      <c r="E22" s="32"/>
      <c r="F22" s="33">
        <v>152007.000000</v>
      </c>
      <c r="G22" s="33"/>
      <c r="H22" s="33">
        <v>182009.000000</v>
      </c>
      <c r="I22" s="33"/>
      <c r="J22" s="33"/>
      <c r="K22" s="33"/>
    </row>
    <row r="25" spans="1:1" ht="11.40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11.40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42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6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19"/>
    <mergeCell ref="H19:J19"/>
    <mergeCell ref="K19:K22"/>
    <mergeCell ref="A20:E20"/>
    <mergeCell ref="F20:G20"/>
    <mergeCell ref="H20:J20"/>
    <mergeCell ref="A21:E21"/>
    <mergeCell ref="F21:G21"/>
    <mergeCell ref="H21:J21"/>
    <mergeCell ref="A22:E22"/>
    <mergeCell ref="F22:G22"/>
    <mergeCell ref="H22:J22"/>
    <mergeCell ref="A25:K25"/>
    <mergeCell ref="A26:K26"/>
    <mergeCell ref="A27:K27"/>
  </mergeCells>
  <pageMargins left="0.620079" right="0.472441" top="0.472441" bottom="0.472441" header="0.0" footer="0.0"/>
  <pageSetup paperSize="9" orientation="portrait"/>
  <rowBreaks count="0" manualBreakCount="0">
    </rowBreaks>
</worksheet>
</file>