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<sst xmlns="http://schemas.openxmlformats.org/spreadsheetml/2006/main" count="29" uniqueCount="29">
  <si>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</si>
  <si>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IOJ023</t>
  </si>
  <si>
    <t xml:space="preserve">m²</t>
  </si>
  <si>
    <t xml:space="preserve">Protección de estrutura metálica, con morteiro proxectado. Sistema "ISOVER".</t>
  </si>
  <si>
    <r>
      <rPr>
        <sz val="7.80"/>
        <color rgb="FF000000"/>
        <rFont val="Arial"/>
        <family val="2"/>
      </rPr>
      <t xml:space="preserve">Protección pasiva contra incendios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aceiro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HEA 100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protexida nas súas 4 caras</t>
    </r>
    <r>
      <rPr>
        <sz val="7.80"/>
        <color rgb="FF000000"/>
        <rFont val="Arial"/>
        <family val="2"/>
      </rPr>
      <t xml:space="preserve"> e cunha estabilidade ó lume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minutos, mediante recubrimento </t>
    </r>
    <r>
      <rPr>
        <b/>
        <sz val="7.80"/>
        <color rgb="FF000000"/>
        <rFont val="Arial"/>
        <family val="2"/>
      </rPr>
      <t xml:space="preserve">con morteiro de lá de roca proxectado, Banroc Pyro "ISOVER", cunha espesura media de 10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</si>
  <si>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</si>
  <si>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</si>
  <si>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</si>
  <si>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</si>
  <si>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</si>
  <si>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</si>
  <si>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mt16lri020a</t>
  </si>
  <si>
    <t xml:space="preserve">kg</t>
  </si>
  <si>
    <t xml:space="preserve">Morteiro de lá de rocha branca "ISOVER" para protección pasiva contra o lume mediante proxección, resistencia térmica 0,79 m²K/W, conductividade térmica 0,038 W/(mK).</t>
  </si>
  <si>
    <t xml:space="preserve">mq06pym010</t>
  </si>
  <si>
    <t xml:space="preserve">h</t>
  </si>
  <si>
    <t xml:space="preserve">Misturadora-bombeadora para morteiros e xesos proxectados, de 3 m³/h.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</si>
  <si>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</si>
  <si>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</si>
  <si>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</si>
  <si>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</si>
  <si>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</si>
  <si>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Axudante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</si>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</sst>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12" customWidth="1"/>
    <col min="4" max="4" width="21.71" customWidth="1"/>
    <col min="5" max="5" width="28.41" customWidth="1"/>
    <col min="6" max="6" width="15.30" customWidth="1"/>
    <col min="7" max="7" width="5.39" customWidth="1"/>
    <col min="8" max="8" width="6.41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6">
        <v>1.400000</v>
      </c>
      <c r="J8" s="16"/>
      <c r="K8" s="16">
        <f ca="1">ROUND(INDIRECT(ADDRESS(ROW()+(0), COLUMN()+(-3), 1))*INDIRECT(ADDRESS(ROW()+(0), COLUMN()+(-2), 1)), 2)</f>
        <v>4.200000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0.305000</v>
      </c>
      <c r="I9" s="20">
        <v>7.960000</v>
      </c>
      <c r="J9" s="20"/>
      <c r="K9" s="20">
        <f ca="1">ROUND(INDIRECT(ADDRESS(ROW()+(0), COLUMN()+(-3), 1))*INDIRECT(ADDRESS(ROW()+(0), COLUMN()+(-2), 1)), 2)</f>
        <v>2.430000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0.239000</v>
      </c>
      <c r="I10" s="20">
        <v>15.280000</v>
      </c>
      <c r="J10" s="20"/>
      <c r="K10" s="20">
        <f ca="1">ROUND(INDIRECT(ADDRESS(ROW()+(0), COLUMN()+(-3), 1))*INDIRECT(ADDRESS(ROW()+(0), COLUMN()+(-2), 1)), 2)</f>
        <v>3.650000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0.239000</v>
      </c>
      <c r="I11" s="24">
        <v>14.650000</v>
      </c>
      <c r="J11" s="24"/>
      <c r="K11" s="24">
        <f ca="1">ROUND(INDIRECT(ADDRESS(ROW()+(0), COLUMN()+(-3), 1))*INDIRECT(ADDRESS(ROW()+(0), COLUMN()+(-2), 1)), 2)</f>
        <v>3.500000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13.780000</v>
      </c>
      <c r="J12" s="16"/>
      <c r="K12" s="16">
        <f ca="1">ROUND(INDIRECT(ADDRESS(ROW()+(0), COLUMN()+(-3), 1))*INDIRECT(ADDRESS(ROW()+(0), COLUMN()+(-2), 1))/100, 2)</f>
        <v>0.280000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14.060000</v>
      </c>
      <c r="J13" s="24"/>
      <c r="K13" s="24">
        <f ca="1">ROUND(INDIRECT(ADDRESS(ROW()+(0), COLUMN()+(-3), 1))*INDIRECT(ADDRESS(ROW()+(0), COLUMN()+(-2), 1))/100, 2)</f>
        <v>0.420000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14.480000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