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<sst xmlns="http://schemas.openxmlformats.org/spreadsheetml/2006/main" count="42" uniqueCount="42">
  <si>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</si>
  <si>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IOJ030</t>
  </si>
  <si>
    <t xml:space="preserve">m²</t>
  </si>
  <si>
    <t xml:space="preserve">Protección de condutos metálicos de ventilación, con lás minerais.</t>
  </si>
  <si>
    <r>
      <rPr>
        <sz val="7.80"/>
        <color rgb="FF000000"/>
        <rFont val="Arial"/>
        <family val="2"/>
      </rPr>
      <t xml:space="preserve">Protección pasiva contra incendios de condutos metálicos de sección </t>
    </r>
    <r>
      <rPr>
        <b/>
        <sz val="7.80"/>
        <color rgb="FF000000"/>
        <rFont val="Arial"/>
        <family val="2"/>
      </rPr>
      <t xml:space="preserve">rectangular</t>
    </r>
    <r>
      <rPr>
        <sz val="7.80"/>
        <color rgb="FF000000"/>
        <rFont val="Arial"/>
        <family val="2"/>
      </rPr>
      <t xml:space="preserve"> para garantir a </t>
    </r>
    <r>
      <rPr>
        <b/>
        <sz val="7.80"/>
        <color rgb="FF000000"/>
        <rFont val="Arial"/>
        <family val="2"/>
      </rPr>
      <t xml:space="preserve">resistencia ó lume EI 15 segundo UNE-EN 1366-1</t>
    </r>
    <r>
      <rPr>
        <sz val="7.80"/>
        <color rgb="FF000000"/>
        <rFont val="Arial"/>
        <family val="2"/>
      </rPr>
      <t xml:space="preserve"> mediante recubrimento con </t>
    </r>
    <r>
      <rPr>
        <b/>
        <sz val="7.80"/>
        <color rgb="FF000000"/>
        <rFont val="Arial"/>
        <family val="2"/>
      </rPr>
      <t xml:space="preserve">panel de lá de vidro, segundo UNE-EN 13162, de 30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</si>
  <si>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</si>
  <si>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</si>
  <si>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</si>
  <si>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</si>
  <si>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</si>
  <si>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</si>
  <si>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mt42coi120ea</t>
  </si>
  <si>
    <t xml:space="preserve">m²</t>
  </si>
  <si>
    <t xml:space="preserve">Panel de lá de vidro segundo UNE-EN 13162, de 30 mm de espesor, conductividade térmica 0,03 W/(mK), Euroclase A1 de reacción ó lume, para a protección contra incendios de condutos metálicos.</t>
  </si>
  <si>
    <t xml:space="preserve">mt16lrw081a</t>
  </si>
  <si>
    <t xml:space="preserve">kg</t>
  </si>
  <si>
    <t xml:space="preserve">Adhesivo a base de silicatos, de fraguado lento, para encolado de pezas de las minerais, entre elas e a soportes de aceiro, en instalacións sometidas a altas temperaturas ou elementos de protección pasiva contra incendios</t>
  </si>
  <si>
    <t xml:space="preserve">mt42con020</t>
  </si>
  <si>
    <t xml:space="preserve">m</t>
  </si>
  <si>
    <t xml:space="preserve">Cinta autoadhesiva de aluminio de 50 micras de espesor e 65 mm de ancho a base de resinas acrílicas, para o sellado e fixación do illamento.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</si>
  <si>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</si>
  <si>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</si>
  <si>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</si>
  <si>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</si>
  <si>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</si>
  <si>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</si>
  <si>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</si>
  <si>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</si>
  <si>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</si>
  <si>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</si>
  <si>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1,23€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</si>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</sst>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4.37" customWidth="1"/>
    <col min="4" max="4" width="20.25" customWidth="1"/>
    <col min="5" max="5" width="36.57" customWidth="1"/>
    <col min="6" max="6" width="4.52" customWidth="1"/>
    <col min="7" max="7" width="9.18" customWidth="1"/>
    <col min="8" max="8" width="1.89" customWidth="1"/>
    <col min="9" max="9" width="2.04" customWidth="1"/>
    <col min="10" max="10" width="4.37" customWidth="1"/>
    <col min="11" max="11" width="5.25" customWidth="1"/>
    <col min="12" max="12" width="0.8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1.100000</v>
      </c>
      <c r="J8" s="14"/>
      <c r="K8" s="16">
        <v>16.680000</v>
      </c>
      <c r="L8" s="16"/>
      <c r="M8" s="16">
        <f ca="1">ROUND(INDIRECT(ADDRESS(ROW()+(0), COLUMN()+(-4), 1))*INDIRECT(ADDRESS(ROW()+(0), COLUMN()+(-2), 1)), 2)</f>
        <v>18.350000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0.200000</v>
      </c>
      <c r="J9" s="19"/>
      <c r="K9" s="20">
        <v>5.480000</v>
      </c>
      <c r="L9" s="20"/>
      <c r="M9" s="20">
        <f ca="1">ROUND(INDIRECT(ADDRESS(ROW()+(0), COLUMN()+(-4), 1))*INDIRECT(ADDRESS(ROW()+(0), COLUMN()+(-2), 1)), 2)</f>
        <v>1.100000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1.500000</v>
      </c>
      <c r="J10" s="19"/>
      <c r="K10" s="20">
        <v>0.190000</v>
      </c>
      <c r="L10" s="20"/>
      <c r="M10" s="20">
        <f ca="1">ROUND(INDIRECT(ADDRESS(ROW()+(0), COLUMN()+(-4), 1))*INDIRECT(ADDRESS(ROW()+(0), COLUMN()+(-2), 1)), 2)</f>
        <v>0.290000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0.120000</v>
      </c>
      <c r="J11" s="19"/>
      <c r="K11" s="20">
        <v>15.280000</v>
      </c>
      <c r="L11" s="20"/>
      <c r="M11" s="20">
        <f ca="1">ROUND(INDIRECT(ADDRESS(ROW()+(0), COLUMN()+(-4), 1))*INDIRECT(ADDRESS(ROW()+(0), COLUMN()+(-2), 1)), 2)</f>
        <v>1.830000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0.120000</v>
      </c>
      <c r="J12" s="23"/>
      <c r="K12" s="24">
        <v>14.650000</v>
      </c>
      <c r="L12" s="24"/>
      <c r="M12" s="24">
        <f ca="1">ROUND(INDIRECT(ADDRESS(ROW()+(0), COLUMN()+(-4), 1))*INDIRECT(ADDRESS(ROW()+(0), COLUMN()+(-2), 1)), 2)</f>
        <v>1.760000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4"/>
      <c r="K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23.330000</v>
      </c>
      <c r="L13" s="16"/>
      <c r="M13" s="16">
        <f ca="1">ROUND(INDIRECT(ADDRESS(ROW()+(0), COLUMN()+(-4), 1))*INDIRECT(ADDRESS(ROW()+(0), COLUMN()+(-2), 1))/100, 2)</f>
        <v>0.470000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3"/>
      <c r="K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23.800000</v>
      </c>
      <c r="L14" s="24"/>
      <c r="M14" s="24">
        <f ca="1">ROUND(INDIRECT(ADDRESS(ROW()+(0), COLUMN()+(-4), 1))*INDIRECT(ADDRESS(ROW()+(0), COLUMN()+(-2), 1))/100, 2)</f>
        <v>0.710000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7"/>
      <c r="I15" s="25"/>
      <c r="J15" s="25"/>
      <c r="K15" s="6" t="s">
        <v>31</v>
      </c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24.510000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 t="s">
        <v>34</v>
      </c>
      <c r="K18" s="27"/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192009.000000</v>
      </c>
      <c r="H19" s="29"/>
      <c r="I19" s="29"/>
      <c r="J19" s="29">
        <v>192010.000000</v>
      </c>
      <c r="K19" s="29"/>
      <c r="L19" s="29"/>
      <c r="M19" s="29"/>
      <c r="N19" s="29" t="s">
        <v>37</v>
      </c>
    </row>
    <row r="20" spans="1:14" ht="21.60" thickBot="1" customHeight="1">
      <c r="A20" s="30" t="s">
        <v>38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A15:H15"/>
    <mergeCell ref="I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