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<sst xmlns="http://schemas.openxmlformats.org/spreadsheetml/2006/main" count="36" uniqueCount="36">
  <si>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</si>
  <si>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NAC020</t>
  </si>
  <si>
    <t xml:space="preserve">m²</t>
  </si>
  <si>
    <t xml:space="preserve">Illamento para silenciador de celdiñas.</t>
  </si>
  <si>
    <r>
      <rPr>
        <sz val="7.80"/>
        <color rgb="FF000000"/>
        <rFont val="Arial"/>
        <family val="2"/>
      </rPr>
      <t xml:space="preserve">Illamento acústico formado por </t>
    </r>
    <r>
      <rPr>
        <b/>
        <sz val="7.80"/>
        <color rgb="FF000000"/>
        <rFont val="Arial"/>
        <family val="2"/>
      </rPr>
      <t xml:space="preserve">panel semirríxido de lá de rocha volcánica revestido por unha das súas caras cun velo mineral negra, de 30 mm de espesor</t>
    </r>
    <r>
      <rPr>
        <sz val="7.80"/>
        <color rgb="FF000000"/>
        <rFont val="Arial"/>
        <family val="2"/>
      </rPr>
      <t xml:space="preserve">, colocado no interior das celiñas do silenciador para condutos rectangulares.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</si>
  <si>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</si>
  <si>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</si>
  <si>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</si>
  <si>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</si>
  <si>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</si>
  <si>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</si>
  <si>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mt16lrw110a</t>
  </si>
  <si>
    <t xml:space="preserve">m²</t>
  </si>
  <si>
    <t xml:space="preserve">Panel semirríxido de lá de rocha volcánica segundo UNE-EN 13162, revestido por unha das súas caras cun velo mineral negra, de 30 mm de espesor, resistencia térmica 0,85 m²K/W, conductividade térmica 0,035 W/(mK), densidade 40 kg/m³, calor específico 840 J/kgK, factor de resistencia á difusión do vapor de auga 1,3 e Euroclase A1 de reacción ó lume.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</si>
  <si>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</si>
  <si>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</si>
  <si>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</si>
  <si>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</si>
  <si>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</si>
  <si>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</si>
  <si>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</si>
  <si>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</si>
  <si>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</si>
  <si>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</si>
  <si>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0,58€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</si>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</sst>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4.08" customWidth="1"/>
    <col min="4" max="4" width="18.80" customWidth="1"/>
    <col min="5" max="5" width="42.55" customWidth="1"/>
    <col min="6" max="6" width="11.51" customWidth="1"/>
    <col min="7" max="7" width="0.73" customWidth="1"/>
    <col min="8" max="8" width="1.31" customWidth="1"/>
    <col min="9" max="9" width="4.37" customWidth="1"/>
    <col min="10" max="10" width="6.56" customWidth="1"/>
    <col min="11" max="11" width="3.79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 t="s">
        <v>10</v>
      </c>
      <c r="L7" s="9"/>
    </row>
    <row r="8" spans="1:12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4"/>
      <c r="J8" s="16">
        <v>5.400000</v>
      </c>
      <c r="K8" s="16">
        <f ca="1">ROUND(INDIRECT(ADDRESS(ROW()+(0), COLUMN()+(-4), 1))*INDIRECT(ADDRESS(ROW()+(0), COLUMN()+(-1), 1)), 2)</f>
        <v>5.940000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0.173000</v>
      </c>
      <c r="H9" s="19"/>
      <c r="I9" s="19"/>
      <c r="J9" s="20">
        <v>15.280000</v>
      </c>
      <c r="K9" s="20">
        <f ca="1">ROUND(INDIRECT(ADDRESS(ROW()+(0), COLUMN()+(-4), 1))*INDIRECT(ADDRESS(ROW()+(0), COLUMN()+(-1), 1)), 2)</f>
        <v>2.640000</v>
      </c>
      <c r="L9" s="20"/>
    </row>
    <row r="10" spans="1:12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0.173000</v>
      </c>
      <c r="H10" s="23"/>
      <c r="I10" s="23"/>
      <c r="J10" s="24">
        <v>14.650000</v>
      </c>
      <c r="K10" s="24">
        <f ca="1">ROUND(INDIRECT(ADDRESS(ROW()+(0), COLUMN()+(-4), 1))*INDIRECT(ADDRESS(ROW()+(0), COLUMN()+(-1), 1)), 2)</f>
        <v>2.530000</v>
      </c>
      <c r="L10" s="24"/>
    </row>
    <row r="11" spans="1:12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4"/>
      <c r="J11" s="16">
        <f ca="1">ROUND(SUM(INDIRECT(ADDRESS(ROW()+(-1), COLUMN()+(1), 1)),INDIRECT(ADDRESS(ROW()+(-2), COLUMN()+(1), 1)),INDIRECT(ADDRESS(ROW()+(-3), COLUMN()+(1), 1))), 2)</f>
        <v>11.110000</v>
      </c>
      <c r="K11" s="16">
        <f ca="1">ROUND(INDIRECT(ADDRESS(ROW()+(0), COLUMN()+(-4), 1))*INDIRECT(ADDRESS(ROW()+(0), COLUMN()+(-1), 1))/100, 2)</f>
        <v>0.220000</v>
      </c>
      <c r="L11" s="16"/>
    </row>
    <row r="12" spans="1:12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3"/>
      <c r="J12" s="24">
        <f ca="1">ROUND(SUM(INDIRECT(ADDRESS(ROW()+(-1), COLUMN()+(1), 1)),INDIRECT(ADDRESS(ROW()+(-2), COLUMN()+(1), 1)),INDIRECT(ADDRESS(ROW()+(-3), COLUMN()+(1), 1)),INDIRECT(ADDRESS(ROW()+(-4), COLUMN()+(1), 1))), 2)</f>
        <v>11.330000</v>
      </c>
      <c r="K12" s="24">
        <f ca="1">ROUND(INDIRECT(ADDRESS(ROW()+(0), COLUMN()+(-4), 1))*INDIRECT(ADDRESS(ROW()+(0), COLUMN()+(-1), 1))/100, 2)</f>
        <v>0.340000</v>
      </c>
      <c r="L12" s="24"/>
    </row>
    <row r="13" spans="1:12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25"/>
      <c r="J13" s="6" t="s">
        <v>25</v>
      </c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11.670000</v>
      </c>
      <c r="L13" s="26"/>
    </row>
    <row r="16" spans="1:12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/>
      <c r="L16" s="27" t="s">
        <v>29</v>
      </c>
    </row>
    <row r="17" spans="1:12" ht="12.00" thickBot="1" customHeight="1">
      <c r="A17" s="28" t="s">
        <v>30</v>
      </c>
      <c r="B17" s="28"/>
      <c r="C17" s="28"/>
      <c r="D17" s="28"/>
      <c r="E17" s="28"/>
      <c r="F17" s="29">
        <v>192009.000000</v>
      </c>
      <c r="G17" s="29"/>
      <c r="H17" s="29"/>
      <c r="I17" s="29">
        <v>192010.000000</v>
      </c>
      <c r="J17" s="29"/>
      <c r="K17" s="29"/>
      <c r="L17" s="29" t="s">
        <v>31</v>
      </c>
    </row>
    <row r="18" spans="1:12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38">
    <mergeCell ref="A1:L1"/>
    <mergeCell ref="A3:C3"/>
    <mergeCell ref="F3:G3"/>
    <mergeCell ref="H3:J3"/>
    <mergeCell ref="K3:L3"/>
    <mergeCell ref="A4:L4"/>
    <mergeCell ref="C7:F7"/>
    <mergeCell ref="G7:I7"/>
    <mergeCell ref="K7:L7"/>
    <mergeCell ref="C8:F8"/>
    <mergeCell ref="G8:I8"/>
    <mergeCell ref="K8:L8"/>
    <mergeCell ref="C9:F9"/>
    <mergeCell ref="G9:I9"/>
    <mergeCell ref="K9:L9"/>
    <mergeCell ref="C10:F10"/>
    <mergeCell ref="G10:I10"/>
    <mergeCell ref="K10:L10"/>
    <mergeCell ref="C11:F11"/>
    <mergeCell ref="G11:I11"/>
    <mergeCell ref="K11:L11"/>
    <mergeCell ref="C12:F12"/>
    <mergeCell ref="G12:I12"/>
    <mergeCell ref="K12:L12"/>
    <mergeCell ref="A13:F13"/>
    <mergeCell ref="G13:I13"/>
    <mergeCell ref="K13:L13"/>
    <mergeCell ref="A16:E16"/>
    <mergeCell ref="F16:H16"/>
    <mergeCell ref="I16:K16"/>
    <mergeCell ref="A17:E17"/>
    <mergeCell ref="F17:H18"/>
    <mergeCell ref="I17:K18"/>
    <mergeCell ref="L17:L18"/>
    <mergeCell ref="A18:E18"/>
    <mergeCell ref="A21:L21"/>
    <mergeCell ref="A22:L22"/>
    <mergeCell ref="A23:L23"/>
  </mergeCells>
  <pageMargins left="0.620079" right="0.472441" top="0.472441" bottom="0.472441" header="0.0" footer="0.0"/>
  <pageSetup paperSize="9" orientation="portrait"/>
  <rowBreaks count="0" manualBreakCount="0">
    </rowBreaks>
</worksheet>
</file>