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<sst xmlns="http://schemas.openxmlformats.org/spreadsheetml/2006/main" count="29" uniqueCount="29">
  <si>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</si>
  <si>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PTX030</t>
  </si>
  <si>
    <t xml:space="preserve">m²</t>
  </si>
  <si>
    <t xml:space="preserve">Folla de partición interior, de fábrica de ladrillo de formigón cara vista.</t>
  </si>
  <si>
    <r>
      <rPr>
        <sz val="7.80"/>
        <color rgb="FF000000"/>
        <rFont val="Arial"/>
        <family val="2"/>
      </rPr>
      <t xml:space="preserve">Folla de partición interior </t>
    </r>
    <r>
      <rPr>
        <b/>
        <sz val="7.80"/>
        <color rgb="FF000000"/>
        <rFont val="Arial"/>
        <family val="2"/>
      </rPr>
      <t xml:space="preserve">de 15 cm de espesor de fábrica, de ladrillo de formigón cara vista perforado liso, cor, 40x15x9 cm, con xunta de 1 cm, reafundida, recibida con morteiro de cemento M-10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</si>
  <si>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</si>
  <si>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</si>
  <si>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</si>
  <si>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</si>
  <si>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</si>
  <si>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</si>
  <si>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mt05chl010h</t>
  </si>
  <si>
    <t xml:space="preserve">Ude</t>
  </si>
  <si>
    <t xml:space="preserve">Ladrillo de formigón cara vista perforado liso, cor, 40x15x9 cm.</t>
  </si>
  <si>
    <t xml:space="preserve">mt09mor010e</t>
  </si>
  <si>
    <t xml:space="preserve">m³</t>
  </si>
  <si>
    <t xml:space="preserve">Morteiro de cemento CEM II/B-P 32,5 N tipo M-10, confecionado na obra con 380 kg/m³ de cemento e unha proporción en volume 1/4.</t>
  </si>
  <si>
    <t xml:space="preserve">mo019</t>
  </si>
  <si>
    <t xml:space="preserve">h</t>
  </si>
  <si>
    <t xml:space="preserve">Oficial 1ª construcción en trabajos de albañilería.</t>
  </si>
  <si>
    <t xml:space="preserve">mo105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</si>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</sst>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21" customWidth="1"/>
    <col min="3" max="3" width="1.60" customWidth="1"/>
    <col min="4" max="4" width="12.82" customWidth="1"/>
    <col min="5" max="5" width="61.35" customWidth="1"/>
    <col min="6" max="6" width="3.79" customWidth="1"/>
    <col min="7" max="7" width="3.35" customWidth="1"/>
    <col min="8" max="8" width="4.37" customWidth="1"/>
    <col min="9" max="9" width="2.77" customWidth="1"/>
    <col min="10" max="10" width="4.95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26.250000</v>
      </c>
      <c r="G8" s="14"/>
      <c r="H8" s="16">
        <v>0.840000</v>
      </c>
      <c r="I8" s="16"/>
      <c r="J8" s="16">
        <f ca="1">ROUND(INDIRECT(ADDRESS(ROW()+(0), COLUMN()+(-4), 1))*INDIRECT(ADDRESS(ROW()+(0), COLUMN()+(-2), 1)), 2)</f>
        <v>22.050000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0.019000</v>
      </c>
      <c r="G9" s="19"/>
      <c r="H9" s="20">
        <v>133.300000</v>
      </c>
      <c r="I9" s="20"/>
      <c r="J9" s="20">
        <f ca="1">ROUND(INDIRECT(ADDRESS(ROW()+(0), COLUMN()+(-4), 1))*INDIRECT(ADDRESS(ROW()+(0), COLUMN()+(-2), 1)), 2)</f>
        <v>2.530000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0.942000</v>
      </c>
      <c r="G10" s="19"/>
      <c r="H10" s="20">
        <v>15.280000</v>
      </c>
      <c r="I10" s="20"/>
      <c r="J10" s="20">
        <f ca="1">ROUND(INDIRECT(ADDRESS(ROW()+(0), COLUMN()+(-4), 1))*INDIRECT(ADDRESS(ROW()+(0), COLUMN()+(-2), 1)), 2)</f>
        <v>14.390000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0.471000</v>
      </c>
      <c r="G11" s="23"/>
      <c r="H11" s="24">
        <v>13.970000</v>
      </c>
      <c r="I11" s="24"/>
      <c r="J11" s="24">
        <f ca="1">ROUND(INDIRECT(ADDRESS(ROW()+(0), COLUMN()+(-4), 1))*INDIRECT(ADDRESS(ROW()+(0), COLUMN()+(-2), 1)), 2)</f>
        <v>6.580000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45.550000</v>
      </c>
      <c r="I12" s="16"/>
      <c r="J12" s="16">
        <f ca="1">ROUND(INDIRECT(ADDRESS(ROW()+(0), COLUMN()+(-4), 1))*INDIRECT(ADDRESS(ROW()+(0), COLUMN()+(-2), 1))/100, 2)</f>
        <v>0.910000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46.460000</v>
      </c>
      <c r="I13" s="24"/>
      <c r="J13" s="24">
        <f ca="1">ROUND(INDIRECT(ADDRESS(ROW()+(0), COLUMN()+(-4), 1))*INDIRECT(ADDRESS(ROW()+(0), COLUMN()+(-2), 1))/100, 2)</f>
        <v>1.390000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47.850000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