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<sst xmlns="http://schemas.openxmlformats.org/spreadsheetml/2006/main" count="38" uniqueCount="38">
  <si>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</si>
  <si>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QTY010</t>
  </si>
  <si>
    <t xml:space="preserve">m²</t>
  </si>
  <si>
    <t xml:space="preserve">Retellado de cuberta inclinada.</t>
  </si>
  <si>
    <r>
      <rPr>
        <sz val="7.80"/>
        <color rgb="FF000000"/>
        <rFont val="Arial"/>
        <family val="2"/>
      </rPr>
      <t xml:space="preserve">Retellado de cobertura en cuberta inclinada, sustituíndo as tellas deterioradas por </t>
    </r>
    <r>
      <rPr>
        <b/>
        <sz val="7.80"/>
        <color rgb="FF000000"/>
        <rFont val="Arial"/>
        <family val="2"/>
      </rPr>
      <t xml:space="preserve">tella cerámica curva, 40x19x16 cm, cor vermello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recibida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</si>
  <si>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</si>
  <si>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</si>
  <si>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</si>
  <si>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</si>
  <si>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</si>
  <si>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</si>
  <si>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mt13tac010a</t>
  </si>
  <si>
    <t xml:space="preserve">Ude</t>
  </si>
  <si>
    <t xml:space="preserve">Tella cerámica curva, 40x19x16 cm,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</si>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</sst>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31" customWidth="1"/>
    <col min="3" max="3" width="4.81" customWidth="1"/>
    <col min="4" max="4" width="3.79" customWidth="1"/>
    <col min="5" max="5" width="61.05" customWidth="1"/>
    <col min="6" max="6" width="9.33" customWidth="1"/>
    <col min="7" max="7" width="3.79" customWidth="1"/>
    <col min="8" max="8" width="3.35" customWidth="1"/>
    <col min="9" max="9" width="7.14" customWidth="1"/>
    <col min="10" max="10" width="3.06" customWidth="1"/>
    <col min="11" max="11" width="1.17" customWidth="1"/>
    <col min="12" max="12" width="2.04" customWidth="1"/>
    <col min="13" max="13" width="3.21" customWidth="1"/>
    <col min="14" max="14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10.000000</v>
      </c>
      <c r="H8" s="14"/>
      <c r="I8" s="16">
        <v>0.250000</v>
      </c>
      <c r="J8" s="16">
        <f ca="1">ROUND(INDIRECT(ADDRESS(ROW()+(0), COLUMN()+(-3), 1))*INDIRECT(ADDRESS(ROW()+(0), COLUMN()+(-1), 1)), 2)</f>
        <v>2.500000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0.030000</v>
      </c>
      <c r="H9" s="19"/>
      <c r="I9" s="20">
        <v>105.300000</v>
      </c>
      <c r="J9" s="20">
        <f ca="1">ROUND(INDIRECT(ADDRESS(ROW()+(0), COLUMN()+(-3), 1))*INDIRECT(ADDRESS(ROW()+(0), COLUMN()+(-1), 1)), 2)</f>
        <v>3.160000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0.463000</v>
      </c>
      <c r="H10" s="19"/>
      <c r="I10" s="20">
        <v>15.280000</v>
      </c>
      <c r="J10" s="20">
        <f ca="1">ROUND(INDIRECT(ADDRESS(ROW()+(0), COLUMN()+(-3), 1))*INDIRECT(ADDRESS(ROW()+(0), COLUMN()+(-1), 1)), 2)</f>
        <v>7.070000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0.232000</v>
      </c>
      <c r="H11" s="23"/>
      <c r="I11" s="24">
        <v>13.970000</v>
      </c>
      <c r="J11" s="24">
        <f ca="1">ROUND(INDIRECT(ADDRESS(ROW()+(0), COLUMN()+(-3), 1))*INDIRECT(ADDRESS(ROW()+(0), COLUMN()+(-1), 1)), 2)</f>
        <v>3.240000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15.970000</v>
      </c>
      <c r="J12" s="16">
        <f ca="1">ROUND(INDIRECT(ADDRESS(ROW()+(0), COLUMN()+(-3), 1))*INDIRECT(ADDRESS(ROW()+(0), COLUMN()+(-1), 1))/100, 2)</f>
        <v>0.320000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16.290000</v>
      </c>
      <c r="J13" s="24">
        <f ca="1">ROUND(INDIRECT(ADDRESS(ROW()+(0), COLUMN()+(-3), 1))*INDIRECT(ADDRESS(ROW()+(0), COLUMN()+(-1), 1))/100, 2)</f>
        <v>0.490000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16.780000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 t="s">
        <v>30</v>
      </c>
      <c r="I17" s="29"/>
      <c r="J17" s="29"/>
      <c r="K17" s="29"/>
      <c r="L17" s="29" t="s">
        <v>31</v>
      </c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122006.000000</v>
      </c>
      <c r="G18" s="31"/>
      <c r="H18" s="31">
        <v>122007.000000</v>
      </c>
      <c r="I18" s="31"/>
      <c r="J18" s="31"/>
      <c r="K18" s="31"/>
      <c r="L18" s="31" t="s">
        <v>33</v>
      </c>
      <c r="M18" s="31"/>
      <c r="N18" s="31"/>
    </row>
    <row r="19" spans="1:14" ht="21.6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7:E17"/>
    <mergeCell ref="F17:G17"/>
    <mergeCell ref="H17:K17"/>
    <mergeCell ref="L17:N17"/>
    <mergeCell ref="A18:E18"/>
    <mergeCell ref="F18:G19"/>
    <mergeCell ref="H18:K19"/>
    <mergeCell ref="L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