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<sst xmlns="http://schemas.openxmlformats.org/spreadsheetml/2006/main" count="42" uniqueCount="42">
  <si>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</si>
  <si>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RPG005</t>
  </si>
  <si>
    <t xml:space="preserve">m²</t>
  </si>
  <si>
    <t xml:space="preserve">Tendido de xeso.</t>
  </si>
  <si>
    <r>
      <rPr>
        <sz val="7.80"/>
        <color rgb="FF000000"/>
        <rFont val="Arial"/>
        <family val="2"/>
      </rPr>
      <t xml:space="preserve">Tendido de xeso de construción B1 </t>
    </r>
    <r>
      <rPr>
        <b/>
        <sz val="7.80"/>
        <color rgb="FF000000"/>
        <rFont val="Arial"/>
        <family val="2"/>
      </rPr>
      <t xml:space="preserve">a boa vista</t>
    </r>
    <r>
      <rPr>
        <sz val="7.80"/>
        <color rgb="FF000000"/>
        <rFont val="Arial"/>
        <family val="2"/>
      </rPr>
      <t xml:space="preserve">, sobre paramento </t>
    </r>
    <r>
      <rPr>
        <b/>
        <sz val="7.80"/>
        <color rgb="FF000000"/>
        <rFont val="Arial"/>
        <family val="2"/>
      </rPr>
      <t xml:space="preserve">vertical, de ata 3 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previa colocación de malla antiálcalis en cambios de material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</si>
  <si>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</si>
  <si>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</si>
  <si>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</si>
  <si>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</si>
  <si>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</si>
  <si>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</si>
  <si>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mt28vye020</t>
  </si>
  <si>
    <t xml:space="preserve">m²</t>
  </si>
  <si>
    <t xml:space="preserve">Malla de fibra de vidro tecida, de 5x5 mm de luz, flexible e imputrescible no tempo, de 70 g/m² de masa superficial e 0,40 mm de espesor de fío, para armar xesos.</t>
  </si>
  <si>
    <t xml:space="preserve">mt09pye010b</t>
  </si>
  <si>
    <t xml:space="preserve">m³</t>
  </si>
  <si>
    <t xml:space="preserve">Pasta de xeso de construción B1, segundo UNE-EN 13279-1.</t>
  </si>
  <si>
    <t xml:space="preserve">mt28vye010</t>
  </si>
  <si>
    <t xml:space="preserve">m</t>
  </si>
  <si>
    <t xml:space="preserve">Gardavivos de plástico e metal, estable á acción de los sulfatos.</t>
  </si>
  <si>
    <t xml:space="preserve">mo031</t>
  </si>
  <si>
    <t xml:space="preserve">h</t>
  </si>
  <si>
    <t xml:space="preserve">Oficial 1ª xesero.</t>
  </si>
  <si>
    <t xml:space="preserve">mo066</t>
  </si>
  <si>
    <t xml:space="preserve">h</t>
  </si>
  <si>
    <t xml:space="preserve">Axudante xesero.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</si>
  <si>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</si>
  <si>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</si>
  <si>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</si>
  <si>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</si>
  <si>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1,69€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</si>
  <si>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</si>
  <si>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</si>
  <si>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</si>
  <si>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</si>
  <si>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</si>
  <si>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13279-1:2009</t>
  </si>
  <si>
    <t xml:space="preserve">3/4</t>
  </si>
  <si>
    <t xml:space="preserve">Yesos de construcción y conglomerantes a base de yeso para la construcción. Parte 1: Definiciones y especificaciones.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</si>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</sst>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2.62" customWidth="1"/>
    <col min="3" max="3" width="3.79" customWidth="1"/>
    <col min="4" max="4" width="1.75" customWidth="1"/>
    <col min="5" max="5" width="64.11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3.50" customWidth="1"/>
    <col min="12" max="12" width="1.75" customWidth="1"/>
    <col min="13" max="13" width="1.60" customWidth="1"/>
    <col min="14" max="14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0.105000</v>
      </c>
      <c r="H8" s="14"/>
      <c r="I8" s="16">
        <v>0.760000</v>
      </c>
      <c r="J8" s="16">
        <f ca="1">ROUND(INDIRECT(ADDRESS(ROW()+(0), COLUMN()+(-3), 1))*INDIRECT(ADDRESS(ROW()+(0), COLUMN()+(-1), 1)), 2)</f>
        <v>0.080000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0.015000</v>
      </c>
      <c r="H9" s="19"/>
      <c r="I9" s="20">
        <v>78.890000</v>
      </c>
      <c r="J9" s="20">
        <f ca="1">ROUND(INDIRECT(ADDRESS(ROW()+(0), COLUMN()+(-3), 1))*INDIRECT(ADDRESS(ROW()+(0), COLUMN()+(-1), 1)), 2)</f>
        <v>1.180000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0.215000</v>
      </c>
      <c r="H10" s="19"/>
      <c r="I10" s="20">
        <v>0.350000</v>
      </c>
      <c r="J10" s="20">
        <f ca="1">ROUND(INDIRECT(ADDRESS(ROW()+(0), COLUMN()+(-3), 1))*INDIRECT(ADDRESS(ROW()+(0), COLUMN()+(-1), 1)), 2)</f>
        <v>0.080000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0.333000</v>
      </c>
      <c r="H11" s="19"/>
      <c r="I11" s="20">
        <v>15.280000</v>
      </c>
      <c r="J11" s="20">
        <f ca="1">ROUND(INDIRECT(ADDRESS(ROW()+(0), COLUMN()+(-3), 1))*INDIRECT(ADDRESS(ROW()+(0), COLUMN()+(-1), 1)), 2)</f>
        <v>5.090000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2"/>
      <c r="G12" s="23">
        <v>0.206000</v>
      </c>
      <c r="H12" s="23"/>
      <c r="I12" s="24">
        <v>14.650000</v>
      </c>
      <c r="J12" s="24">
        <f ca="1">ROUND(INDIRECT(ADDRESS(ROW()+(0), COLUMN()+(-3), 1))*INDIRECT(ADDRESS(ROW()+(0), COLUMN()+(-1), 1)), 2)</f>
        <v>3.020000</v>
      </c>
      <c r="K12" s="24"/>
      <c r="L12" s="24"/>
      <c r="M12" s="24"/>
      <c r="N12" s="24"/>
    </row>
    <row r="13" spans="1:14" ht="12.00" thickBot="1" customHeight="1">
      <c r="A13" s="17"/>
      <c r="B13" s="17"/>
      <c r="C13" s="12" t="s">
        <v>26</v>
      </c>
      <c r="D13" s="10" t="s">
        <v>27</v>
      </c>
      <c r="E13" s="10"/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9.450000</v>
      </c>
      <c r="J13" s="16">
        <f ca="1">ROUND(INDIRECT(ADDRESS(ROW()+(0), COLUMN()+(-3), 1))*INDIRECT(ADDRESS(ROW()+(0), COLUMN()+(-1), 1))/100, 2)</f>
        <v>0.190000</v>
      </c>
      <c r="K13" s="16"/>
      <c r="L13" s="16"/>
      <c r="M13" s="16"/>
      <c r="N13" s="16"/>
    </row>
    <row r="14" spans="1:14" ht="12.00" thickBot="1" customHeight="1">
      <c r="A14" s="22"/>
      <c r="B14" s="22"/>
      <c r="C14" s="21" t="s">
        <v>28</v>
      </c>
      <c r="D14" s="22" t="s">
        <v>29</v>
      </c>
      <c r="E14" s="22"/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9.640000</v>
      </c>
      <c r="J14" s="24">
        <f ca="1">ROUND(INDIRECT(ADDRESS(ROW()+(0), COLUMN()+(-3), 1))*INDIRECT(ADDRESS(ROW()+(0), COLUMN()+(-1), 1))/100, 2)</f>
        <v>0.290000</v>
      </c>
      <c r="K14" s="24"/>
      <c r="L14" s="24"/>
      <c r="M14" s="24"/>
      <c r="N14" s="24"/>
    </row>
    <row r="15" spans="1:14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9.930000</v>
      </c>
      <c r="K15" s="26"/>
      <c r="L15" s="26"/>
      <c r="M15" s="26"/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  <c r="L18" s="27"/>
      <c r="M18" s="27"/>
      <c r="N18" s="27"/>
    </row>
    <row r="19" spans="1:14" ht="12.00" thickBot="1" customHeight="1">
      <c r="A19" s="28" t="s">
        <v>36</v>
      </c>
      <c r="B19" s="28"/>
      <c r="C19" s="28"/>
      <c r="D19" s="28"/>
      <c r="E19" s="28"/>
      <c r="F19" s="29">
        <v>1102009.000000</v>
      </c>
      <c r="G19" s="29"/>
      <c r="H19" s="29">
        <v>1102010.000000</v>
      </c>
      <c r="I19" s="29"/>
      <c r="J19" s="29"/>
      <c r="K19" s="29" t="s">
        <v>37</v>
      </c>
      <c r="L19" s="29"/>
      <c r="M19" s="29"/>
      <c r="N19" s="29"/>
    </row>
    <row r="20" spans="1:14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1">
    <mergeCell ref="A1:N1"/>
    <mergeCell ref="B3:D3"/>
    <mergeCell ref="E3:K3"/>
    <mergeCell ref="A4:N4"/>
    <mergeCell ref="A7:B7"/>
    <mergeCell ref="D7:F7"/>
    <mergeCell ref="G7:H7"/>
    <mergeCell ref="J7:N7"/>
    <mergeCell ref="A8:B8"/>
    <mergeCell ref="D8:F8"/>
    <mergeCell ref="G8:H8"/>
    <mergeCell ref="J8:N8"/>
    <mergeCell ref="A9:B9"/>
    <mergeCell ref="D9:F9"/>
    <mergeCell ref="G9:H9"/>
    <mergeCell ref="J9:N9"/>
    <mergeCell ref="A10:B10"/>
    <mergeCell ref="D10:F10"/>
    <mergeCell ref="G10:H10"/>
    <mergeCell ref="J10:N10"/>
    <mergeCell ref="A11:B11"/>
    <mergeCell ref="D11:F11"/>
    <mergeCell ref="G11:H11"/>
    <mergeCell ref="J11:N11"/>
    <mergeCell ref="A12:B12"/>
    <mergeCell ref="D12:F12"/>
    <mergeCell ref="G12:H12"/>
    <mergeCell ref="J12:N12"/>
    <mergeCell ref="A13:B13"/>
    <mergeCell ref="D13:F13"/>
    <mergeCell ref="G13:H13"/>
    <mergeCell ref="J13:N13"/>
    <mergeCell ref="A14:B14"/>
    <mergeCell ref="D14:F14"/>
    <mergeCell ref="G14:H14"/>
    <mergeCell ref="J14:N14"/>
    <mergeCell ref="A15:F15"/>
    <mergeCell ref="G15:H15"/>
    <mergeCell ref="J15:N15"/>
    <mergeCell ref="A18:E18"/>
    <mergeCell ref="F18:G18"/>
    <mergeCell ref="H18:J18"/>
    <mergeCell ref="K18:N18"/>
    <mergeCell ref="A19:E19"/>
    <mergeCell ref="F19:G20"/>
    <mergeCell ref="H19:J20"/>
    <mergeCell ref="K19:N20"/>
    <mergeCell ref="A20:E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