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<sst xmlns="http://schemas.openxmlformats.org/spreadsheetml/2006/main" count="47" uniqueCount="47">
  <si>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</si>
  <si>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RSG010</t>
  </si>
  <si>
    <t xml:space="preserve">m²</t>
  </si>
  <si>
    <t xml:space="preserve">Solado de baldosas cerámicas colocadas con adhesivo.</t>
  </si>
  <si>
    <r>
      <rPr>
        <sz val="7.80"/>
        <color rgb="FF000000"/>
        <rFont val="Arial"/>
        <family val="2"/>
      </rPr>
      <t xml:space="preserve">Solado de baldosas cerámicas de </t>
    </r>
    <r>
      <rPr>
        <b/>
        <sz val="7.80"/>
        <color rgb="FF000000"/>
        <rFont val="Arial"/>
        <family val="2"/>
      </rPr>
      <t xml:space="preserve">gres esmaltado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2/0/-/-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25x25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8 €/m²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recibidas con adhesivo cementoso de uso exclusivo para interiores, Ci sen ningunha característica adicional, cor gris, e rexuntadas con leitada de cemento branco, L, BL-V 22,5, para xunta mínima (entre 1,5 e 3 mm), coloreada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</si>
  <si>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</si>
  <si>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</si>
  <si>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</si>
  <si>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</si>
  <si>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</si>
  <si>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</si>
  <si>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mt09mcr021a</t>
  </si>
  <si>
    <t xml:space="preserve">kg</t>
  </si>
  <si>
    <t xml:space="preserve">Adhesivo cementoso de uso exclusivo para interiores, Ci, cor gris.</t>
  </si>
  <si>
    <t xml:space="preserve">mt18bde020eak800</t>
  </si>
  <si>
    <t xml:space="preserve">m²</t>
  </si>
  <si>
    <t xml:space="preserve">Baldosa cerámica de gres esmaltado 2/0/-/-, 25x25 cm, 8,00€/m², segundo UNE-EN 14411.</t>
  </si>
  <si>
    <t xml:space="preserve">mt08cem040a</t>
  </si>
  <si>
    <t xml:space="preserve">kg</t>
  </si>
  <si>
    <t xml:space="preserve">Cemento branco BL-22,5 X, para pavimentación, en sacos, segundo UNE 80305.</t>
  </si>
  <si>
    <t xml:space="preserve">mt09lec010b</t>
  </si>
  <si>
    <t xml:space="preserve">m³</t>
  </si>
  <si>
    <t xml:space="preserve">Leitada de cemento branco BL 22,5 X.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</si>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</sst>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3.79" customWidth="1"/>
    <col min="3" max="3" width="2.33" customWidth="1"/>
    <col min="4" max="4" width="21.86" customWidth="1"/>
    <col min="5" max="5" width="26.96" customWidth="1"/>
    <col min="6" max="6" width="9.91" customWidth="1"/>
    <col min="7" max="7" width="5.54" customWidth="1"/>
    <col min="8" max="8" width="4.52" customWidth="1"/>
    <col min="9" max="9" width="3.06" customWidth="1"/>
    <col min="10" max="10" width="3.35" customWidth="1"/>
    <col min="11" max="11" width="4.52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0.220000</v>
      </c>
      <c r="L8" s="16"/>
      <c r="M8" s="16">
        <f ca="1">ROUND(INDIRECT(ADDRESS(ROW()+(0), COLUMN()+(-4), 1))*INDIRECT(ADDRESS(ROW()+(0), COLUMN()+(-2), 1)), 2)</f>
        <v>0.660000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8.000000</v>
      </c>
      <c r="L9" s="20"/>
      <c r="M9" s="20">
        <f ca="1">ROUND(INDIRECT(ADDRESS(ROW()+(0), COLUMN()+(-4), 1))*INDIRECT(ADDRESS(ROW()+(0), COLUMN()+(-2), 1)), 2)</f>
        <v>8.400000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0.140000</v>
      </c>
      <c r="L10" s="20"/>
      <c r="M10" s="20">
        <f ca="1">ROUND(INDIRECT(ADDRESS(ROW()+(0), COLUMN()+(-4), 1))*INDIRECT(ADDRESS(ROW()+(0), COLUMN()+(-2), 1)), 2)</f>
        <v>0.140000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0.001000</v>
      </c>
      <c r="J11" s="19"/>
      <c r="K11" s="20">
        <v>157.000000</v>
      </c>
      <c r="L11" s="20"/>
      <c r="M11" s="20">
        <f ca="1">ROUND(INDIRECT(ADDRESS(ROW()+(0), COLUMN()+(-4), 1))*INDIRECT(ADDRESS(ROW()+(0), COLUMN()+(-2), 1)), 2)</f>
        <v>0.160000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0.522000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7.980000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0.261000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3.820000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21.160000</v>
      </c>
      <c r="L14" s="16"/>
      <c r="M14" s="16">
        <f ca="1">ROUND(INDIRECT(ADDRESS(ROW()+(0), COLUMN()+(-4), 1))*INDIRECT(ADDRESS(ROW()+(0), COLUMN()+(-2), 1))/100, 2)</f>
        <v>0.420000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21.580000</v>
      </c>
      <c r="L15" s="24"/>
      <c r="M15" s="24">
        <f ca="1">ROUND(INDIRECT(ADDRESS(ROW()+(0), COLUMN()+(-4), 1))*INDIRECT(ADDRESS(ROW()+(0), COLUMN()+(-2), 1))/100, 2)</f>
        <v>0.650000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22.230000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