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<sst xmlns="http://schemas.openxmlformats.org/spreadsheetml/2006/main" count="59" uniqueCount="59">
  <si>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</si>
  <si>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</si>
  <si>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</si>
  <si>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</si>
  <si>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7.80"/>
        <color rgb="FF000000"/>
        <rFont val="Arial"/>
        <family val="2"/>
      </rPr>
      <t xml:space="preserve">Solado de baldosas cerámicas de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2/0/-/-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25x25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colocadas, recibidas e rexuntadas segundo o sistema AIN de "BUTECH"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</si>
  <si>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</si>
  <si>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</si>
  <si>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</si>
  <si>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</si>
  <si>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</si>
  <si>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</si>
  <si>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mt16sab010a</t>
  </si>
  <si>
    <t xml:space="preserve">m²</t>
  </si>
  <si>
    <t xml:space="preserve">Lámina fonoaislante multicapa Fonopac "BUTECH" de 2,5 mm de espesor, constituida por unha lámina de caucho sintético EPDM de 1 kg/m² adherida a unha lámina de polietileno reticulado de alta densidade de 2 mm de espesor.</t>
  </si>
  <si>
    <t xml:space="preserve">mt16sab020</t>
  </si>
  <si>
    <t xml:space="preserve">m</t>
  </si>
  <si>
    <t xml:space="preserve">Cinta autoadhesiva para selado de solapes en láminas de illamento acústico Cintex de "BUTECH".</t>
  </si>
  <si>
    <t xml:space="preserve">mt09mrb010a</t>
  </si>
  <si>
    <t xml:space="preserve">kg</t>
  </si>
  <si>
    <t xml:space="preserve">Ligante hidráulico de endurecemento rápido Fast-cem, "BUTECH", utilizado en soleras de 3 a 8 cm de espesor para amasar xunto con áridos de granulometría 0-8 mm.</t>
  </si>
  <si>
    <t xml:space="preserve">mt01arp040a</t>
  </si>
  <si>
    <t xml:space="preserve">m³</t>
  </si>
  <si>
    <t xml:space="preserve">Area caliza seleccionada de machaqueo, cor, de 0 a 5 mm de diámetro.</t>
  </si>
  <si>
    <t xml:space="preserve">mt09mcb010e</t>
  </si>
  <si>
    <t xml:space="preserve">kg</t>
  </si>
  <si>
    <t xml:space="preserve">Adhesivo cementoso mellorado, C2 TE, con deslizamento reducido e tempo aberto ampliado, segundo UNE-EN 12004, Flexitec Gris n "BUTECH", para a colocación en capa fina de pavimento cerámico, composto por cementos de alta resistencia e aditivos específicos, con propiedades tixotrópicas.</t>
  </si>
  <si>
    <t xml:space="preserve">mt18bde020eak800</t>
  </si>
  <si>
    <t xml:space="preserve">m²</t>
  </si>
  <si>
    <t xml:space="preserve">Baldosa cerámica de gres esmaltado 2/0/-/-, 25x25 cm, 8,00€/m², segundo UNE-EN 14411.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</si>
  <si>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</si>
  <si>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</si>
  <si>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</si>
  <si>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mt09mcb030a</t>
  </si>
  <si>
    <t xml:space="preserve">kg</t>
  </si>
  <si>
    <t xml:space="preserve">Aditivo de látex Cl-stuk, "BUTECH", para incrementar a resistencia mecánica e a flexibilidade e diminuir a absorción de auga de morteiros de rexuntado.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</si>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</sst>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99" customWidth="1"/>
    <col min="3" max="3" width="1.60" customWidth="1"/>
    <col min="4" max="4" width="3.79" customWidth="1"/>
    <col min="5" max="5" width="61.05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6.70" customWidth="1"/>
    <col min="12" max="12" width="0.58" customWidth="1"/>
    <col min="13" max="13" width="0.58" customWidth="1"/>
    <col min="14" max="14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1.050000</v>
      </c>
      <c r="H8" s="14"/>
      <c r="I8" s="16">
        <v>5.320000</v>
      </c>
      <c r="J8" s="16">
        <f ca="1">ROUND(INDIRECT(ADDRESS(ROW()+(0), COLUMN()+(-3), 1))*INDIRECT(ADDRESS(ROW()+(0), COLUMN()+(-1), 1)), 2)</f>
        <v>5.590000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2.000000</v>
      </c>
      <c r="H9" s="19"/>
      <c r="I9" s="20">
        <v>0.420000</v>
      </c>
      <c r="J9" s="20">
        <f ca="1">ROUND(INDIRECT(ADDRESS(ROW()+(0), COLUMN()+(-3), 1))*INDIRECT(ADDRESS(ROW()+(0), COLUMN()+(-1), 1)), 2)</f>
        <v>0.840000</v>
      </c>
      <c r="K9" s="20"/>
      <c r="L9" s="20"/>
      <c r="M9" s="20"/>
      <c r="N9" s="20"/>
    </row>
    <row r="10" spans="1:14" ht="31.2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7.500000</v>
      </c>
      <c r="H10" s="19"/>
      <c r="I10" s="20">
        <v>0.650000</v>
      </c>
      <c r="J10" s="20">
        <f ca="1">ROUND(INDIRECT(ADDRESS(ROW()+(0), COLUMN()+(-3), 1))*INDIRECT(ADDRESS(ROW()+(0), COLUMN()+(-1), 1)), 2)</f>
        <v>4.880000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0.032000</v>
      </c>
      <c r="H11" s="19"/>
      <c r="I11" s="20">
        <v>23.550000</v>
      </c>
      <c r="J11" s="20">
        <f ca="1">ROUND(INDIRECT(ADDRESS(ROW()+(0), COLUMN()+(-3), 1))*INDIRECT(ADDRESS(ROW()+(0), COLUMN()+(-1), 1)), 2)</f>
        <v>0.750000</v>
      </c>
      <c r="K11" s="20"/>
      <c r="L11" s="20"/>
      <c r="M11" s="20"/>
      <c r="N11" s="20"/>
    </row>
    <row r="12" spans="1:14" ht="40.8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4.000000</v>
      </c>
      <c r="H12" s="19"/>
      <c r="I12" s="20">
        <v>0.790000</v>
      </c>
      <c r="J12" s="20">
        <f ca="1">ROUND(INDIRECT(ADDRESS(ROW()+(0), COLUMN()+(-3), 1))*INDIRECT(ADDRESS(ROW()+(0), COLUMN()+(-1), 1)), 2)</f>
        <v>3.160000</v>
      </c>
      <c r="K12" s="20"/>
      <c r="L12" s="20"/>
      <c r="M12" s="20"/>
      <c r="N12" s="20"/>
    </row>
    <row r="13" spans="1:14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1.050000</v>
      </c>
      <c r="H13" s="19"/>
      <c r="I13" s="20">
        <v>8.000000</v>
      </c>
      <c r="J13" s="20">
        <f ca="1">ROUND(INDIRECT(ADDRESS(ROW()+(0), COLUMN()+(-3), 1))*INDIRECT(ADDRESS(ROW()+(0), COLUMN()+(-1), 1)), 2)</f>
        <v>8.400000</v>
      </c>
      <c r="K13" s="20"/>
      <c r="L13" s="20"/>
      <c r="M13" s="20"/>
      <c r="N13" s="20"/>
    </row>
    <row r="14" spans="1:14" ht="40.8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0.061000</v>
      </c>
      <c r="H14" s="19"/>
      <c r="I14" s="20">
        <v>1.170000</v>
      </c>
      <c r="J14" s="20">
        <f ca="1">ROUND(INDIRECT(ADDRESS(ROW()+(0), COLUMN()+(-3), 1))*INDIRECT(ADDRESS(ROW()+(0), COLUMN()+(-1), 1)), 2)</f>
        <v>0.070000</v>
      </c>
      <c r="K14" s="20"/>
      <c r="L14" s="20"/>
      <c r="M14" s="20"/>
      <c r="N14" s="20"/>
    </row>
    <row r="15" spans="1:14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0.350000</v>
      </c>
      <c r="H15" s="19"/>
      <c r="I15" s="20">
        <v>2.510000</v>
      </c>
      <c r="J15" s="20">
        <f ca="1">ROUND(INDIRECT(ADDRESS(ROW()+(0), COLUMN()+(-3), 1))*INDIRECT(ADDRESS(ROW()+(0), COLUMN()+(-1), 1)), 2)</f>
        <v>0.880000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0.522000</v>
      </c>
      <c r="H16" s="19"/>
      <c r="I16" s="20">
        <v>15.280000</v>
      </c>
      <c r="J16" s="20">
        <f ca="1">ROUND(INDIRECT(ADDRESS(ROW()+(0), COLUMN()+(-3), 1))*INDIRECT(ADDRESS(ROW()+(0), COLUMN()+(-1), 1)), 2)</f>
        <v>7.980000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2"/>
      <c r="G17" s="23">
        <v>0.261000</v>
      </c>
      <c r="H17" s="23"/>
      <c r="I17" s="24">
        <v>14.650000</v>
      </c>
      <c r="J17" s="24">
        <f ca="1">ROUND(INDIRECT(ADDRESS(ROW()+(0), COLUMN()+(-3), 1))*INDIRECT(ADDRESS(ROW()+(0), COLUMN()+(-1), 1)), 2)</f>
        <v>3.820000</v>
      </c>
      <c r="K17" s="24"/>
      <c r="L17" s="24"/>
      <c r="M17" s="24"/>
      <c r="N17" s="24"/>
    </row>
    <row r="18" spans="1:14" ht="12.00" thickBot="1" customHeight="1">
      <c r="A18" s="17"/>
      <c r="B18" s="17"/>
      <c r="C18" s="17"/>
      <c r="D18" s="12" t="s">
        <v>41</v>
      </c>
      <c r="E18" s="10" t="s">
        <v>42</v>
      </c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36.370000</v>
      </c>
      <c r="J18" s="16">
        <f ca="1">ROUND(INDIRECT(ADDRESS(ROW()+(0), COLUMN()+(-3), 1))*INDIRECT(ADDRESS(ROW()+(0), COLUMN()+(-1), 1))/100, 2)</f>
        <v>0.730000</v>
      </c>
      <c r="K18" s="16"/>
      <c r="L18" s="16"/>
      <c r="M18" s="16"/>
      <c r="N18" s="16"/>
    </row>
    <row r="19" spans="1:14" ht="12.00" thickBot="1" customHeight="1">
      <c r="A19" s="22"/>
      <c r="B19" s="22"/>
      <c r="C19" s="22"/>
      <c r="D19" s="21" t="s">
        <v>43</v>
      </c>
      <c r="E19" s="22" t="s">
        <v>44</v>
      </c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37.100000</v>
      </c>
      <c r="J19" s="24">
        <f ca="1">ROUND(INDIRECT(ADDRESS(ROW()+(0), COLUMN()+(-3), 1))*INDIRECT(ADDRESS(ROW()+(0), COLUMN()+(-1), 1))/100, 2)</f>
        <v>1.110000</v>
      </c>
      <c r="K19" s="24"/>
      <c r="L19" s="24"/>
      <c r="M19" s="24"/>
      <c r="N19" s="24"/>
    </row>
    <row r="20" spans="1:14" ht="12.00" thickBot="1" customHeight="1">
      <c r="A20" s="6" t="s">
        <v>45</v>
      </c>
      <c r="B20" s="6"/>
      <c r="C20" s="6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38.210000</v>
      </c>
      <c r="K20" s="26"/>
      <c r="L20" s="26"/>
      <c r="M20" s="26"/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 t="s">
        <v>49</v>
      </c>
      <c r="I23" s="27"/>
      <c r="J23" s="27"/>
      <c r="K23" s="27" t="s">
        <v>50</v>
      </c>
      <c r="L23" s="27"/>
      <c r="M23" s="27"/>
      <c r="N23" s="27"/>
    </row>
    <row r="24" spans="1:14" ht="12.00" thickBot="1" customHeight="1">
      <c r="A24" s="28" t="s">
        <v>51</v>
      </c>
      <c r="B24" s="28"/>
      <c r="C24" s="28"/>
      <c r="D24" s="28"/>
      <c r="E24" s="28"/>
      <c r="F24" s="29">
        <v>162008.000000</v>
      </c>
      <c r="G24" s="29"/>
      <c r="H24" s="29">
        <v>162010.000000</v>
      </c>
      <c r="I24" s="29"/>
      <c r="J24" s="29"/>
      <c r="K24" s="29">
        <v>3.000000</v>
      </c>
      <c r="L24" s="29"/>
      <c r="M24" s="29"/>
      <c r="N24" s="29"/>
    </row>
    <row r="25" spans="1:14" ht="21.6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53</v>
      </c>
      <c r="B26" s="28"/>
      <c r="C26" s="28"/>
      <c r="D26" s="28"/>
      <c r="E26" s="28"/>
      <c r="F26" s="29">
        <v>112008.000000</v>
      </c>
      <c r="G26" s="29"/>
      <c r="H26" s="29">
        <v>112009.000000</v>
      </c>
      <c r="I26" s="29"/>
      <c r="J26" s="29"/>
      <c r="K26" s="29" t="s">
        <v>54</v>
      </c>
      <c r="L26" s="29"/>
      <c r="M26" s="29"/>
      <c r="N26" s="29"/>
    </row>
    <row r="27" spans="1:14" ht="12.00" thickBot="1" customHeight="1">
      <c r="A27" s="30" t="s">
        <v>55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75">
    <mergeCell ref="A1:N1"/>
    <mergeCell ref="C3:K3"/>
    <mergeCell ref="A4:N4"/>
    <mergeCell ref="A7:C7"/>
    <mergeCell ref="E7:F7"/>
    <mergeCell ref="G7:H7"/>
    <mergeCell ref="J7:N7"/>
    <mergeCell ref="A8:C8"/>
    <mergeCell ref="E8:F8"/>
    <mergeCell ref="G8:H8"/>
    <mergeCell ref="J8:N8"/>
    <mergeCell ref="A9:C9"/>
    <mergeCell ref="E9:F9"/>
    <mergeCell ref="G9:H9"/>
    <mergeCell ref="J9:N9"/>
    <mergeCell ref="A10:C10"/>
    <mergeCell ref="E10:F10"/>
    <mergeCell ref="G10:H10"/>
    <mergeCell ref="J10:N10"/>
    <mergeCell ref="A11:C11"/>
    <mergeCell ref="E11:F11"/>
    <mergeCell ref="G11:H11"/>
    <mergeCell ref="J11:N11"/>
    <mergeCell ref="A12:C12"/>
    <mergeCell ref="E12:F12"/>
    <mergeCell ref="G12:H12"/>
    <mergeCell ref="J12:N12"/>
    <mergeCell ref="A13:C13"/>
    <mergeCell ref="E13:F13"/>
    <mergeCell ref="G13:H13"/>
    <mergeCell ref="J13:N13"/>
    <mergeCell ref="A14:C14"/>
    <mergeCell ref="E14:F14"/>
    <mergeCell ref="G14:H14"/>
    <mergeCell ref="J14:N14"/>
    <mergeCell ref="A15:C15"/>
    <mergeCell ref="E15:F15"/>
    <mergeCell ref="G15:H15"/>
    <mergeCell ref="J15:N15"/>
    <mergeCell ref="A16:C16"/>
    <mergeCell ref="E16:F16"/>
    <mergeCell ref="G16:H16"/>
    <mergeCell ref="J16:N16"/>
    <mergeCell ref="A17:C17"/>
    <mergeCell ref="E17:F17"/>
    <mergeCell ref="G17:H17"/>
    <mergeCell ref="J17:N17"/>
    <mergeCell ref="A18:C18"/>
    <mergeCell ref="E18:F18"/>
    <mergeCell ref="G18:H18"/>
    <mergeCell ref="J18:N18"/>
    <mergeCell ref="A19:C19"/>
    <mergeCell ref="E19:F19"/>
    <mergeCell ref="G19:H19"/>
    <mergeCell ref="J19:N19"/>
    <mergeCell ref="A20:F20"/>
    <mergeCell ref="G20:H20"/>
    <mergeCell ref="J20:N20"/>
    <mergeCell ref="A23:E23"/>
    <mergeCell ref="F23:G23"/>
    <mergeCell ref="H23:J23"/>
    <mergeCell ref="K23:N23"/>
    <mergeCell ref="A24:E24"/>
    <mergeCell ref="F24:G25"/>
    <mergeCell ref="H24:J25"/>
    <mergeCell ref="K24:N25"/>
    <mergeCell ref="A25:E25"/>
    <mergeCell ref="A26:E26"/>
    <mergeCell ref="F26:G27"/>
    <mergeCell ref="H26:J27"/>
    <mergeCell ref="K26:N27"/>
    <mergeCell ref="A27:E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