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<sst xmlns="http://schemas.openxmlformats.org/spreadsheetml/2006/main" count="41" uniqueCount="41">
  <si>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</si>
  <si>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RSG021</t>
  </si>
  <si>
    <t xml:space="preserve">m</t>
  </si>
  <si>
    <t xml:space="preserve">Rodapé cerámico "TAU CERÁMICA".</t>
  </si>
  <si>
    <r>
      <rPr>
        <b/>
        <sz val="7.80"/>
        <color rgb="FF000000"/>
        <rFont val="Arial"/>
        <family val="2"/>
      </rPr>
      <t xml:space="preserve">Rodapé cerámico de gres porcelánico, capacidade de absorción de auga E&lt;0,5%, grupo BIa, 7,5x30 cm e 7 mm de espesor, estilo mármore "TAU CERÁMICA"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 e rexuntado con </t>
    </r>
    <r>
      <rPr>
        <b/>
        <sz val="7.80"/>
        <color rgb="FF000000"/>
        <rFont val="Arial"/>
        <family val="2"/>
      </rPr>
      <t xml:space="preserve">morteiro técnico coloreado, C G2, Line-Fix "TAU CERÁMICA", para rexuntado de baldosas cerámicas, con xunta de entre 3 e 15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</si>
  <si>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</si>
  <si>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</si>
  <si>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</si>
  <si>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</si>
  <si>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</si>
  <si>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</si>
  <si>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mt18bct060nba</t>
  </si>
  <si>
    <t xml:space="preserve">m</t>
  </si>
  <si>
    <t xml:space="preserve">Rodapé cerámico de gres porcelánico, capacidade de absorción de auga E&lt;0,5%, grupo BIa, 7,5x30 cm e 7 mm de espesor, estilo mármore "TAU CERÁMICA", segundo UNE-EN 14411.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</si>
  <si>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</si>
  <si>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</si>
  <si>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</si>
  <si>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mt09mtc020a</t>
  </si>
  <si>
    <t xml:space="preserve">kg</t>
  </si>
  <si>
    <t xml:space="preserve">Morteiro técnico coloreado, C G2, Line-Fix "TAU CERÁMICA", para rexuntado de baldosas cerámicas, con xunta de entre 3 e 15 mm, segundo UNE-EN 12004, "TAU CERÁMICA".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</si>
  <si>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</si>
  <si>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</si>
  <si>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</si>
  <si>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</si>
  <si>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</si>
  <si>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</si>
  <si>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</si>
  <si>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3,09€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</si>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</sst>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68" customWidth="1"/>
    <col min="4" max="4" width="21.13" customWidth="1"/>
    <col min="5" max="5" width="28.56" customWidth="1"/>
    <col min="6" max="6" width="9.18" customWidth="1"/>
    <col min="7" max="7" width="5.97" customWidth="1"/>
    <col min="8" max="8" width="5.10" customWidth="1"/>
    <col min="9" max="9" width="2.04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10.360000</v>
      </c>
      <c r="L8" s="16"/>
      <c r="M8" s="16">
        <f ca="1">ROUND(INDIRECT(ADDRESS(ROW()+(0), COLUMN()+(-4), 1))*INDIRECT(ADDRESS(ROW()+(0), COLUMN()+(-2), 1)), 2)</f>
        <v>10.880000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0.225000</v>
      </c>
      <c r="J9" s="19"/>
      <c r="K9" s="20">
        <v>0.310000</v>
      </c>
      <c r="L9" s="20"/>
      <c r="M9" s="20">
        <f ca="1">ROUND(INDIRECT(ADDRESS(ROW()+(0), COLUMN()+(-4), 1))*INDIRECT(ADDRESS(ROW()+(0), COLUMN()+(-2), 1)), 2)</f>
        <v>0.070000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0.100000</v>
      </c>
      <c r="J10" s="19"/>
      <c r="K10" s="20">
        <v>0.830000</v>
      </c>
      <c r="L10" s="20"/>
      <c r="M10" s="20">
        <f ca="1">ROUND(INDIRECT(ADDRESS(ROW()+(0), COLUMN()+(-4), 1))*INDIRECT(ADDRESS(ROW()+(0), COLUMN()+(-2), 1)), 2)</f>
        <v>0.080000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0.196000</v>
      </c>
      <c r="J11" s="23"/>
      <c r="K11" s="24">
        <v>15.280000</v>
      </c>
      <c r="L11" s="24"/>
      <c r="M11" s="24">
        <f ca="1">ROUND(INDIRECT(ADDRESS(ROW()+(0), COLUMN()+(-4), 1))*INDIRECT(ADDRESS(ROW()+(0), COLUMN()+(-2), 1)), 2)</f>
        <v>2.990000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14.020000</v>
      </c>
      <c r="L12" s="16"/>
      <c r="M12" s="16">
        <f ca="1">ROUND(INDIRECT(ADDRESS(ROW()+(0), COLUMN()+(-4), 1))*INDIRECT(ADDRESS(ROW()+(0), COLUMN()+(-2), 1))/100, 2)</f>
        <v>0.280000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14.300000</v>
      </c>
      <c r="L13" s="24"/>
      <c r="M13" s="24">
        <f ca="1">ROUND(INDIRECT(ADDRESS(ROW()+(0), COLUMN()+(-4), 1))*INDIRECT(ADDRESS(ROW()+(0), COLUMN()+(-2), 1))/100, 2)</f>
        <v>0.430000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14.730000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112008.000000</v>
      </c>
      <c r="H18" s="29"/>
      <c r="I18" s="29"/>
      <c r="J18" s="29">
        <v>112009.000000</v>
      </c>
      <c r="K18" s="29"/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36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37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