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<sst xmlns="http://schemas.openxmlformats.org/spreadsheetml/2006/main" count="38" uniqueCount="38">
  <si>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</si>
  <si>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RSG120</t>
  </si>
  <si>
    <t xml:space="preserve">m²</t>
  </si>
  <si>
    <t xml:space="preserve">Solado de baldosas cerámicas "PORCELANATTO", colocadas en seco.</t>
  </si>
  <si>
    <r>
      <rPr>
        <sz val="7.80"/>
        <color rgb="FF000000"/>
        <rFont val="Arial"/>
        <family val="2"/>
      </rPr>
      <t xml:space="preserve">Solado mediante o sistema de colocación en seco Dry System "TAU CERÁMICA", de </t>
    </r>
    <r>
      <rPr>
        <b/>
        <sz val="7.80"/>
        <color rgb="FF000000"/>
        <rFont val="Arial"/>
        <family val="2"/>
      </rPr>
      <t xml:space="preserve">paneis de 600x600 mm e 17 mm de espesor, formados por un soporte base machifemiado de material polimérico, adherido á parte inferior dunha baldosa cerámica de gres porcelánico, estilo textil "PORCELANATTO", de 596x596 mm e 10,5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uso interior, con resistencia ó deslizamento tipo 2, segundo CTE</t>
    </r>
    <r>
      <rPr>
        <sz val="7.80"/>
        <color rgb="FF000000"/>
        <rFont val="Arial"/>
        <family val="2"/>
      </rPr>
      <t xml:space="preserve">, colocados en seco sobre unha lámina antiesvarante de EPDM Dry Systal, e rexuntados cunha mistura de resinas sintéticas e áridos, de alta flexibilidade, Resi-cer.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</si>
  <si>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</si>
  <si>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</si>
  <si>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</si>
  <si>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</si>
  <si>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</si>
  <si>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</si>
  <si>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mt12pct026a</t>
  </si>
  <si>
    <t xml:space="preserve">m²</t>
  </si>
  <si>
    <t xml:space="preserve">Panel para o sistema de colocación en seco Dry System "TAU CERÁMICA" de 600x600 mm e 17 mm de espesor, formado por un soporte base machifemiado de material polimérico, adherido á parte inferior dunha baldosa cerámica de gres porcelánico, estilo textil "PORCELANATTO", de 596x596 mm e 10,5 mm de espesor; clasificación 2/2/A/2, segundo UNE-EN 12825.</t>
  </si>
  <si>
    <t xml:space="preserve">mt09mtc025</t>
  </si>
  <si>
    <t xml:space="preserve">kg</t>
  </si>
  <si>
    <t xml:space="preserve">Morteiro de alta flexibilidade a base de resinas sintéticas, Resi-cer "TAU CERÁMICA", con alta resistencia a axentes químicos, para o rexuntado de baldosas cerámicas.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</si>
  <si>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</si>
  <si>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</si>
  <si>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</si>
  <si>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</si>
  <si>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</si>
  <si>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</si>
  <si>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</si>
  <si>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</si>
  <si>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</si>
  <si>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</si>
  <si>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13,29€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</si>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</sst>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20.55" customWidth="1"/>
    <col min="5" max="5" width="33.81" customWidth="1"/>
    <col min="6" max="6" width="5.68" customWidth="1"/>
    <col min="7" max="7" width="8.31" customWidth="1"/>
    <col min="8" max="8" width="2.77" customWidth="1"/>
    <col min="9" max="9" width="2.04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62.000000</v>
      </c>
      <c r="L8" s="16"/>
      <c r="M8" s="16">
        <f ca="1">ROUND(INDIRECT(ADDRESS(ROW()+(0), COLUMN()+(-4), 1))*INDIRECT(ADDRESS(ROW()+(0), COLUMN()+(-2), 1)), 2)</f>
        <v>65.100000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0.900000</v>
      </c>
      <c r="L9" s="20"/>
      <c r="M9" s="20">
        <f ca="1">ROUND(INDIRECT(ADDRESS(ROW()+(0), COLUMN()+(-4), 1))*INDIRECT(ADDRESS(ROW()+(0), COLUMN()+(-2), 1)), 2)</f>
        <v>0.450000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0.391000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5.970000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0.196000</v>
      </c>
      <c r="J11" s="23"/>
      <c r="K11" s="24">
        <v>14.650000</v>
      </c>
      <c r="L11" s="24"/>
      <c r="M11" s="24">
        <f ca="1">ROUND(INDIRECT(ADDRESS(ROW()+(0), COLUMN()+(-4), 1))*INDIRECT(ADDRESS(ROW()+(0), COLUMN()+(-2), 1)), 2)</f>
        <v>2.870000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74.390000</v>
      </c>
      <c r="L12" s="16"/>
      <c r="M12" s="16">
        <f ca="1">ROUND(INDIRECT(ADDRESS(ROW()+(0), COLUMN()+(-4), 1))*INDIRECT(ADDRESS(ROW()+(0), COLUMN()+(-2), 1))/100, 2)</f>
        <v>1.490000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75.880000</v>
      </c>
      <c r="L13" s="24"/>
      <c r="M13" s="24">
        <f ca="1">ROUND(INDIRECT(ADDRESS(ROW()+(0), COLUMN()+(-4), 1))*INDIRECT(ADDRESS(ROW()+(0), COLUMN()+(-2), 1))/100, 2)</f>
        <v>2.280000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78.160000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>
        <v>162010.000000</v>
      </c>
      <c r="K18" s="29"/>
      <c r="L18" s="29"/>
      <c r="M18" s="29"/>
      <c r="N18" s="29">
        <v>3.000000</v>
      </c>
    </row>
    <row r="19" spans="1:14" ht="21.6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