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<sst xmlns="http://schemas.openxmlformats.org/spreadsheetml/2006/main" count="31" uniqueCount="31">
  <si>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</si>
  <si>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RSK030</t>
  </si>
  <si>
    <t xml:space="preserve">m²</t>
  </si>
  <si>
    <t xml:space="preserve">Limpeza de pavimento de pedra natural.</t>
  </si>
  <si>
    <r>
      <rPr>
        <sz val="7.80"/>
        <color rgb="FF000000"/>
        <rFont val="Arial"/>
        <family val="2"/>
      </rPr>
      <t xml:space="preserve">Limpeza de pavimento de pedra natural, formado por baldosas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estado de conservación regular</t>
    </r>
    <r>
      <rPr>
        <sz val="7.80"/>
        <color rgb="FF000000"/>
        <rFont val="Arial"/>
        <family val="2"/>
      </rPr>
      <t xml:space="preserve">, eliminando manchas, sales, eflorescencias salinas e microorganismos, mediante a vertedura sobre a superficie dunha disolución acuosa de acedo acético, cepillado, aclarado e posterior aplicación de líquido decapante específico para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; considerando un grao de complexidade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</si>
  <si>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</si>
  <si>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</si>
  <si>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</si>
  <si>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</si>
  <si>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</si>
  <si>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</si>
  <si>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mt08lim070</t>
  </si>
  <si>
    <t xml:space="preserve">l</t>
  </si>
  <si>
    <t xml:space="preserve">Ácedo acético.</t>
  </si>
  <si>
    <t xml:space="preserve">mt08aaa010a</t>
  </si>
  <si>
    <t xml:space="preserve">m³</t>
  </si>
  <si>
    <t xml:space="preserve">Auga.</t>
  </si>
  <si>
    <t xml:space="preserve">mt08lim080f</t>
  </si>
  <si>
    <t xml:space="preserve">kg</t>
  </si>
  <si>
    <t xml:space="preserve">Decapante específico para mármore.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</si>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</sst>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55" customWidth="1"/>
    <col min="2" max="2" width="3.35" customWidth="1"/>
    <col min="3" max="3" width="7.87" customWidth="1"/>
    <col min="4" max="4" width="13.99" customWidth="1"/>
    <col min="5" max="5" width="25.79" customWidth="1"/>
    <col min="6" max="6" width="1.46" customWidth="1"/>
    <col min="7" max="7" width="12.39" customWidth="1"/>
    <col min="8" max="8" width="3.06" customWidth="1"/>
    <col min="9" max="9" width="10.49" customWidth="1"/>
    <col min="10" max="10" width="4.81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2.420000</v>
      </c>
      <c r="G8" s="14"/>
      <c r="H8" s="16">
        <v>1.230000</v>
      </c>
      <c r="I8" s="16"/>
      <c r="J8" s="16">
        <f ca="1">ROUND(INDIRECT(ADDRESS(ROW()+(0), COLUMN()+(-4), 1))*INDIRECT(ADDRESS(ROW()+(0), COLUMN()+(-2), 1)), 2)</f>
        <v>2.980000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0.012000</v>
      </c>
      <c r="G9" s="19"/>
      <c r="H9" s="20">
        <v>1.150000</v>
      </c>
      <c r="I9" s="20"/>
      <c r="J9" s="20">
        <f ca="1">ROUND(INDIRECT(ADDRESS(ROW()+(0), COLUMN()+(-4),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0.121000</v>
      </c>
      <c r="G10" s="19"/>
      <c r="H10" s="20">
        <v>9.030000</v>
      </c>
      <c r="I10" s="20"/>
      <c r="J10" s="20">
        <f ca="1">ROUND(INDIRECT(ADDRESS(ROW()+(0), COLUMN()+(-4), 1))*INDIRECT(ADDRESS(ROW()+(0), COLUMN()+(-2), 1)), 2)</f>
        <v>1.090000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0.328000</v>
      </c>
      <c r="G11" s="19"/>
      <c r="H11" s="20">
        <v>15.280000</v>
      </c>
      <c r="I11" s="20"/>
      <c r="J11" s="20">
        <f ca="1">ROUND(INDIRECT(ADDRESS(ROW()+(0), COLUMN()+(-4), 1))*INDIRECT(ADDRESS(ROW()+(0), COLUMN()+(-2), 1)), 2)</f>
        <v>5.010000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0.164000</v>
      </c>
      <c r="G12" s="23"/>
      <c r="H12" s="24">
        <v>14.650000</v>
      </c>
      <c r="I12" s="24"/>
      <c r="J12" s="24">
        <f ca="1">ROUND(INDIRECT(ADDRESS(ROW()+(0), COLUMN()+(-4), 1))*INDIRECT(ADDRESS(ROW()+(0), COLUMN()+(-2), 1)), 2)</f>
        <v>2.400000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11.490000</v>
      </c>
      <c r="I13" s="16"/>
      <c r="J13" s="16">
        <f ca="1">ROUND(INDIRECT(ADDRESS(ROW()+(0), COLUMN()+(-4), 1))*INDIRECT(ADDRESS(ROW()+(0), COLUMN()+(-2), 1))/100, 2)</f>
        <v>0.230000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11.720000</v>
      </c>
      <c r="I14" s="24"/>
      <c r="J14" s="24">
        <f ca="1">ROUND(INDIRECT(ADDRESS(ROW()+(0), COLUMN()+(-4), 1))*INDIRECT(ADDRESS(ROW()+(0), COLUMN()+(-2), 1))/100, 2)</f>
        <v>0.350000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12.070000</v>
      </c>
      <c r="K15" s="28"/>
    </row>
  </sheetData>
  <mergeCells count="5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