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<sst xmlns="http://schemas.openxmlformats.org/spreadsheetml/2006/main" count="45" uniqueCount="45">
  <si>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</si>
  <si>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RSM040</t>
  </si>
  <si>
    <t xml:space="preserve">m²</t>
  </si>
  <si>
    <t xml:space="preserve">Parquet multicapa.</t>
  </si>
  <si>
    <r>
      <rPr>
        <sz val="7.80"/>
        <color rgb="FF000000"/>
        <rFont val="Arial"/>
        <family val="2"/>
      </rPr>
      <t xml:space="preserve">Pavimento de parquet flotante de lamas de </t>
    </r>
    <r>
      <rPr>
        <b/>
        <sz val="7.80"/>
        <color rgb="FF000000"/>
        <rFont val="Arial"/>
        <family val="2"/>
      </rPr>
      <t xml:space="preserve">2180x200x14</t>
    </r>
    <r>
      <rPr>
        <sz val="7.80"/>
        <color rgb="FF000000"/>
        <rFont val="Arial"/>
        <family val="2"/>
      </rPr>
      <t xml:space="preserve"> mm, cunha capa superior de madeira de </t>
    </r>
    <r>
      <rPr>
        <b/>
        <sz val="7.80"/>
        <color rgb="FF000000"/>
        <rFont val="Arial"/>
        <family val="2"/>
      </rPr>
      <t xml:space="preserve">carballo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ensambladas con adhesivo</t>
    </r>
    <r>
      <rPr>
        <sz val="7.80"/>
        <color rgb="FF000000"/>
        <rFont val="Arial"/>
        <family val="2"/>
      </rPr>
      <t xml:space="preserve">, colocadas sobre </t>
    </r>
    <r>
      <rPr>
        <b/>
        <sz val="7.80"/>
        <color rgb="FF000000"/>
        <rFont val="Arial"/>
        <family val="2"/>
      </rPr>
      <t xml:space="preserve">lámina de espuma de polietileno de alta densidade de 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</si>
  <si>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</si>
  <si>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</si>
  <si>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</si>
  <si>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</si>
  <si>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</si>
  <si>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</si>
  <si>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mt17poa011a</t>
  </si>
  <si>
    <t xml:space="preserve">m²</t>
  </si>
  <si>
    <t xml:space="preserve">Lámina de espuma de polietileno de alta densidade de 3 mm de espesor.</t>
  </si>
  <si>
    <t xml:space="preserve">mt16aaa030</t>
  </si>
  <si>
    <t xml:space="preserve">m</t>
  </si>
  <si>
    <t xml:space="preserve">Cinta autoadhesiva para selado de xuntas.</t>
  </si>
  <si>
    <t xml:space="preserve">mt18mpg010a</t>
  </si>
  <si>
    <t xml:space="preserve">m²</t>
  </si>
  <si>
    <t xml:space="preserve">Lama agargalada de 2180x200x14 mm, para parquet flotante de madeira, constituída por tres capas encoladas entre si: capa base ou soporte formada por unha película especialmente tratada con protección antihumidade; unha capa intermedia formada por un taboleiro contrachapado, especialmente tratado, de 11 mm de espesor e unha capa nobre ou de uso de madeira de carballo de 3 mm de espesor, 2 tabliñas, acabado con verniz satinado. Segundo UNE-EN 13810-1 e UNE-EN 14342.</t>
  </si>
  <si>
    <t xml:space="preserve">mt18mva070</t>
  </si>
  <si>
    <t xml:space="preserve">l</t>
  </si>
  <si>
    <t xml:space="preserve">Adhesivo tipo D3 (antihumidade).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</si>
  <si>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</si>
  <si>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</si>
  <si>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</si>
  <si>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</si>
  <si>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</si>
  <si>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</si>
  <si>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</si>
  <si>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</si>
  <si>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</si>
  <si>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</si>
  <si>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11,71€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</si>
  <si>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</si>
  <si>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</si>
  <si>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</si>
  <si>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</si>
  <si>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</si>
  <si>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14342:2006/A1:2009</t>
  </si>
  <si>
    <t xml:space="preserve">1/3/4</t>
  </si>
  <si>
    <t xml:space="preserve">Suelos de madera. Características, evaluación de conformidad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</si>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</sst>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91" customWidth="1"/>
    <col min="4" max="4" width="17.78" customWidth="1"/>
    <col min="5" max="5" width="44.88" customWidth="1"/>
    <col min="6" max="6" width="2.62" customWidth="1"/>
    <col min="7" max="7" width="8.45" customWidth="1"/>
    <col min="8" max="8" width="2.04" customWidth="1"/>
    <col min="9" max="9" width="0.73" customWidth="1"/>
    <col min="10" max="10" width="3.64" customWidth="1"/>
    <col min="11" max="11" width="6.12" customWidth="1"/>
    <col min="12" max="12" width="1.46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0.550000</v>
      </c>
      <c r="L8" s="16">
        <f ca="1">ROUND(INDIRECT(ADDRESS(ROW()+(0), COLUMN()+(-4), 1))*INDIRECT(ADDRESS(ROW()+(0), COLUMN()+(-1), 1)), 2)</f>
        <v>0.610000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0.440000</v>
      </c>
      <c r="I9" s="19"/>
      <c r="J9" s="19"/>
      <c r="K9" s="20">
        <v>0.300000</v>
      </c>
      <c r="L9" s="20">
        <f ca="1">ROUND(INDIRECT(ADDRESS(ROW()+(0), COLUMN()+(-4), 1))*INDIRECT(ADDRESS(ROW()+(0), COLUMN()+(-1), 1)), 2)</f>
        <v>0.130000</v>
      </c>
      <c r="M9" s="20"/>
      <c r="N9" s="20"/>
    </row>
    <row r="10" spans="1:14" ht="60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25.540000</v>
      </c>
      <c r="L10" s="20">
        <f ca="1">ROUND(INDIRECT(ADDRESS(ROW()+(0), COLUMN()+(-4), 1))*INDIRECT(ADDRESS(ROW()+(0), COLUMN()+(-1), 1)), 2)</f>
        <v>26.820000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0.050000</v>
      </c>
      <c r="I11" s="19"/>
      <c r="J11" s="19"/>
      <c r="K11" s="20">
        <v>1.590000</v>
      </c>
      <c r="L11" s="20">
        <f ca="1">ROUND(INDIRECT(ADDRESS(ROW()+(0), COLUMN()+(-4), 1))*INDIRECT(ADDRESS(ROW()+(0), COLUMN()+(-1), 1)), 2)</f>
        <v>0.080000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0.457000</v>
      </c>
      <c r="I12" s="19"/>
      <c r="J12" s="19"/>
      <c r="K12" s="20">
        <v>15.280000</v>
      </c>
      <c r="L12" s="20">
        <f ca="1">ROUND(INDIRECT(ADDRESS(ROW()+(0), COLUMN()+(-4), 1))*INDIRECT(ADDRESS(ROW()+(0), COLUMN()+(-1), 1)), 2)</f>
        <v>6.980000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0.261000</v>
      </c>
      <c r="I13" s="23"/>
      <c r="J13" s="23"/>
      <c r="K13" s="24">
        <v>14.650000</v>
      </c>
      <c r="L13" s="24">
        <f ca="1">ROUND(INDIRECT(ADDRESS(ROW()+(0), COLUMN()+(-4), 1))*INDIRECT(ADDRESS(ROW()+(0), COLUMN()+(-1), 1)), 2)</f>
        <v>3.820000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4"/>
      <c r="K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38.440000</v>
      </c>
      <c r="L14" s="16">
        <f ca="1">ROUND(INDIRECT(ADDRESS(ROW()+(0), COLUMN()+(-4), 1))*INDIRECT(ADDRESS(ROW()+(0), COLUMN()+(-1), 1))/100, 2)</f>
        <v>0.770000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3"/>
      <c r="K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39.210000</v>
      </c>
      <c r="L15" s="24">
        <f ca="1">ROUND(INDIRECT(ADDRESS(ROW()+(0), COLUMN()+(-4), 1))*INDIRECT(ADDRESS(ROW()+(0), COLUMN()+(-1), 1))/100, 2)</f>
        <v>1.180000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25"/>
      <c r="K16" s="6" t="s">
        <v>34</v>
      </c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40.390000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132009.000000</v>
      </c>
      <c r="G20" s="29"/>
      <c r="H20" s="29"/>
      <c r="I20" s="29">
        <v>132010.000000</v>
      </c>
      <c r="J20" s="29"/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48">
    <mergeCell ref="A1:N1"/>
    <mergeCell ref="A3:C3"/>
    <mergeCell ref="E3:F3"/>
    <mergeCell ref="G3:I3"/>
    <mergeCell ref="J3:L3"/>
    <mergeCell ref="M3:N3"/>
    <mergeCell ref="A4:N4"/>
    <mergeCell ref="C7:G7"/>
    <mergeCell ref="H7:J7"/>
    <mergeCell ref="L7:N7"/>
    <mergeCell ref="C8:G8"/>
    <mergeCell ref="H8:J8"/>
    <mergeCell ref="L8:N8"/>
    <mergeCell ref="C9:G9"/>
    <mergeCell ref="H9:J9"/>
    <mergeCell ref="L9:N9"/>
    <mergeCell ref="C10:G10"/>
    <mergeCell ref="H10:J10"/>
    <mergeCell ref="L10:N10"/>
    <mergeCell ref="C11:G11"/>
    <mergeCell ref="H11:J11"/>
    <mergeCell ref="L11:N11"/>
    <mergeCell ref="C12:G12"/>
    <mergeCell ref="H12:J12"/>
    <mergeCell ref="L12:N12"/>
    <mergeCell ref="C13:G13"/>
    <mergeCell ref="H13:J13"/>
    <mergeCell ref="L13:N13"/>
    <mergeCell ref="C14:G14"/>
    <mergeCell ref="H14:J14"/>
    <mergeCell ref="L14:N14"/>
    <mergeCell ref="C15:G15"/>
    <mergeCell ref="H15:J15"/>
    <mergeCell ref="L15:N15"/>
    <mergeCell ref="A16:G16"/>
    <mergeCell ref="H16:J16"/>
    <mergeCell ref="L16:N16"/>
    <mergeCell ref="A19:E19"/>
    <mergeCell ref="F19:H19"/>
    <mergeCell ref="I19:M19"/>
    <mergeCell ref="A20:E20"/>
    <mergeCell ref="F20:H21"/>
    <mergeCell ref="I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