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<sst xmlns="http://schemas.openxmlformats.org/spreadsheetml/2006/main" count="35" uniqueCount="35">
  <si>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</si>
  <si>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RSY010</t>
  </si>
  <si>
    <t xml:space="preserve">m²</t>
  </si>
  <si>
    <t xml:space="preserve">Reparación de pavimento de formigón, con morteiro.</t>
  </si>
  <si>
    <r>
      <rPr>
        <sz val="7.80"/>
        <color rgb="FF000000"/>
        <rFont val="Arial"/>
        <family val="2"/>
      </rPr>
      <t xml:space="preserve">Reparación de pavimento de formigón, con </t>
    </r>
    <r>
      <rPr>
        <b/>
        <sz val="7.80"/>
        <color rgb="FF000000"/>
        <rFont val="Arial"/>
        <family val="2"/>
      </rPr>
      <t xml:space="preserve">morteiro de cemento con resinas, de fraguado rápido, retracción controlada e altas resistencias mecánicas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espesura media, previa aplicación sobre a superficie da ponte de unión, (sen incluir a preparación do soporte).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</si>
  <si>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</si>
  <si>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</si>
  <si>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</si>
  <si>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</si>
  <si>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</si>
  <si>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</si>
  <si>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mt09bnc200a</t>
  </si>
  <si>
    <t xml:space="preserve">kg</t>
  </si>
  <si>
    <t xml:space="preserve">Morteiro de cemento con áridos seleccionados e resinas, de fraguado rápido, retracción controlada e altas resistencias mecánicas, para a reparación de pavimentos de formigón.</t>
  </si>
  <si>
    <t xml:space="preserve">mt09reh010a</t>
  </si>
  <si>
    <t xml:space="preserve">kg</t>
  </si>
  <si>
    <t xml:space="preserve">Ponte de unión, para materiales cementosos sobre formigón, elaborado con morteiro seco a base de cementos especiais, resinas e áridos seleccionados.</t>
  </si>
  <si>
    <t xml:space="preserve">mt08aaa010a</t>
  </si>
  <si>
    <t xml:space="preserve">m³</t>
  </si>
  <si>
    <t xml:space="preserve">Auga.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</si>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</sst>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85" customWidth="1"/>
    <col min="4" max="4" width="21.86" customWidth="1"/>
    <col min="5" max="5" width="27.54" customWidth="1"/>
    <col min="6" max="6" width="15.30" customWidth="1"/>
    <col min="7" max="7" width="4.66" customWidth="1"/>
    <col min="8" max="8" width="7.14" customWidth="1"/>
    <col min="9" max="9" width="3.50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44.000000</v>
      </c>
      <c r="I8" s="16">
        <v>0.920000</v>
      </c>
      <c r="J8" s="16"/>
      <c r="K8" s="16">
        <f ca="1">ROUND(INDIRECT(ADDRESS(ROW()+(0), COLUMN()+(-3), 1))*INDIRECT(ADDRESS(ROW()+(0), COLUMN()+(-2), 1)), 2)</f>
        <v>40.480000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2.100000</v>
      </c>
      <c r="I9" s="20">
        <v>1.220000</v>
      </c>
      <c r="J9" s="20"/>
      <c r="K9" s="20">
        <f ca="1">ROUND(INDIRECT(ADDRESS(ROW()+(0), COLUMN()+(-3), 1))*INDIRECT(ADDRESS(ROW()+(0), COLUMN()+(-2), 1)), 2)</f>
        <v>2.560000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0.030000</v>
      </c>
      <c r="I10" s="20">
        <v>1.150000</v>
      </c>
      <c r="J10" s="20"/>
      <c r="K10" s="20">
        <f ca="1">ROUND(INDIRECT(ADDRESS(ROW()+(0), COLUMN()+(-3), 1))*INDIRECT(ADDRESS(ROW()+(0), COLUMN()+(-2), 1)), 2)</f>
        <v>0.030000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0.761000</v>
      </c>
      <c r="I11" s="20">
        <v>15.280000</v>
      </c>
      <c r="J11" s="20"/>
      <c r="K11" s="20">
        <f ca="1">ROUND(INDIRECT(ADDRESS(ROW()+(0), COLUMN()+(-3), 1))*INDIRECT(ADDRESS(ROW()+(0), COLUMN()+(-2), 1)), 2)</f>
        <v>11.630000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0.761000</v>
      </c>
      <c r="I12" s="20">
        <v>14.650000</v>
      </c>
      <c r="J12" s="20"/>
      <c r="K12" s="20">
        <f ca="1">ROUND(INDIRECT(ADDRESS(ROW()+(0), COLUMN()+(-3), 1))*INDIRECT(ADDRESS(ROW()+(0), COLUMN()+(-2), 1)), 2)</f>
        <v>11.150000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0.381000</v>
      </c>
      <c r="I13" s="24">
        <v>13.970000</v>
      </c>
      <c r="J13" s="24"/>
      <c r="K13" s="24">
        <f ca="1">ROUND(INDIRECT(ADDRESS(ROW()+(0), COLUMN()+(-3), 1))*INDIRECT(ADDRESS(ROW()+(0), COLUMN()+(-2), 1)), 2)</f>
        <v>5.320000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71.170000</v>
      </c>
      <c r="J14" s="16"/>
      <c r="K14" s="16">
        <f ca="1">ROUND(INDIRECT(ADDRESS(ROW()+(0), COLUMN()+(-3), 1))*INDIRECT(ADDRESS(ROW()+(0), COLUMN()+(-2), 1))/100, 2)</f>
        <v>1.420000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72.590000</v>
      </c>
      <c r="J15" s="24"/>
      <c r="K15" s="24">
        <f ca="1">ROUND(INDIRECT(ADDRESS(ROW()+(0), COLUMN()+(-3), 1))*INDIRECT(ADDRESS(ROW()+(0), COLUMN()+(-2), 1))/100, 2)</f>
        <v>2.180000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74.770000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A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