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<sst xmlns="http://schemas.openxmlformats.org/spreadsheetml/2006/main" count="32" uniqueCount="32">
  <si>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</si>
  <si>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RSY032</t>
  </si>
  <si>
    <t xml:space="preserve">m²</t>
  </si>
  <si>
    <t xml:space="preserve">Tratamento de acabado superficial de pavimento de pedra natural.</t>
  </si>
  <si>
    <r>
      <rPr>
        <sz val="7.80"/>
        <color rgb="FF000000"/>
        <rFont val="Arial"/>
        <family val="2"/>
      </rPr>
      <t xml:space="preserve">Reparación de pavimento de pedra natural mediante </t>
    </r>
    <r>
      <rPr>
        <b/>
        <sz val="7.80"/>
        <color rgb="FF000000"/>
        <rFont val="Arial"/>
        <family val="2"/>
      </rPr>
      <t xml:space="preserve">rebaixe, puído basto, reposición do material de xuntas, puído fino e acabado lustrado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</si>
  <si>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</si>
  <si>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</si>
  <si>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</si>
  <si>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</si>
  <si>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</si>
  <si>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</si>
  <si>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mt09mcr220</t>
  </si>
  <si>
    <t xml:space="preserve">kg</t>
  </si>
  <si>
    <t xml:space="preserve">Morteiro de rexuntado para revestimientos, interiores ou exteriores, de pedra natural, pulida ou para pulir, composto de cemento, áridos a base de po de mármol, pigmentos resistentes ós álcalis e aditivos especiais.</t>
  </si>
  <si>
    <t xml:space="preserve">mq08war150</t>
  </si>
  <si>
    <t xml:space="preserve">h</t>
  </si>
  <si>
    <t xml:space="preserve">Puídora para pavimentos pétreos ou de terrazo, composta por platos xiratorios ós que se acoplan unha serie de moas abrasivas, refrixeradas con auga.</t>
  </si>
  <si>
    <t xml:space="preserve">mq08war155</t>
  </si>
  <si>
    <t xml:space="preserve">h</t>
  </si>
  <si>
    <t xml:space="preserve">Abrillantadora para o cristalizado ou o abrillantado de pavimentos pétreos ou de terrazo, composta por prato de la de aceiro ou esponxa sintética.</t>
  </si>
  <si>
    <t xml:space="preserve">mo035</t>
  </si>
  <si>
    <t xml:space="preserve">h</t>
  </si>
  <si>
    <t xml:space="preserve">Oficial 1ª pulidor de pavimentos.</t>
  </si>
  <si>
    <t xml:space="preserve">mo070</t>
  </si>
  <si>
    <t xml:space="preserve">h</t>
  </si>
  <si>
    <t xml:space="preserve">Axudante pulidor de pavimentos.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</si>
  <si>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</si>
  <si>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</si>
  <si>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</si>
  <si>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</si>
  <si>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13,05€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</si>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</sst>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60" customWidth="1"/>
    <col min="4" max="4" width="2.19" customWidth="1"/>
    <col min="5" max="5" width="76.94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1.800000</v>
      </c>
      <c r="H8" s="16">
        <f ca="1">ROUND(INDIRECT(ADDRESS(ROW()+(0), COLUMN()+(-2), 1))*INDIRECT(ADDRESS(ROW()+(0), COLUMN()+(-1), 1)), 2)</f>
        <v>0.270000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0.353000</v>
      </c>
      <c r="G9" s="20">
        <v>4.150000</v>
      </c>
      <c r="H9" s="20">
        <f ca="1">ROUND(INDIRECT(ADDRESS(ROW()+(0), COLUMN()+(-2), 1))*INDIRECT(ADDRESS(ROW()+(0), COLUMN()+(-1), 1)), 2)</f>
        <v>1.460000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0.212000</v>
      </c>
      <c r="G10" s="20">
        <v>2.150000</v>
      </c>
      <c r="H10" s="20">
        <f ca="1">ROUND(INDIRECT(ADDRESS(ROW()+(0), COLUMN()+(-2), 1))*INDIRECT(ADDRESS(ROW()+(0), COLUMN()+(-1), 1)), 2)</f>
        <v>0.460000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0.370000</v>
      </c>
      <c r="G11" s="20">
        <v>15.280000</v>
      </c>
      <c r="H11" s="20">
        <f ca="1">ROUND(INDIRECT(ADDRESS(ROW()+(0), COLUMN()+(-2), 1))*INDIRECT(ADDRESS(ROW()+(0), COLUMN()+(-1), 1)), 2)</f>
        <v>5.650000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0.123000</v>
      </c>
      <c r="G12" s="24">
        <v>14.650000</v>
      </c>
      <c r="H12" s="24">
        <f ca="1">ROUND(INDIRECT(ADDRESS(ROW()+(0), COLUMN()+(-2), 1))*INDIRECT(ADDRESS(ROW()+(0), COLUMN()+(-1), 1)), 2)</f>
        <v>1.800000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9.640000</v>
      </c>
      <c r="H13" s="16">
        <f ca="1">ROUND(INDIRECT(ADDRESS(ROW()+(0), COLUMN()+(-2), 1))*INDIRECT(ADDRESS(ROW()+(0), COLUMN()+(-1), 1))/100, 2)</f>
        <v>0.190000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9.830000</v>
      </c>
      <c r="H14" s="24">
        <f ca="1">ROUND(INDIRECT(ADDRESS(ROW()+(0), COLUMN()+(-2), 1))*INDIRECT(ADDRESS(ROW()+(0), COLUMN()+(-1), 1))/100, 2)</f>
        <v>0.290000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10.120000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